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บบสขร 1\แบบสขร.1 (ไตรมาสที่ 2_69)\"/>
    </mc:Choice>
  </mc:AlternateContent>
  <xr:revisionPtr revIDLastSave="0" documentId="13_ncr:1_{B4A0FC35-6CB1-4F37-A9D8-184696AAFA91}" xr6:coauthVersionLast="47" xr6:coauthVersionMax="47" xr10:uidLastSave="{00000000-0000-0000-0000-000000000000}"/>
  <bookViews>
    <workbookView xWindow="-120" yWindow="-120" windowWidth="20730" windowHeight="11160" xr2:uid="{826E3B62-375E-4EE0-A392-6937E98D5850}"/>
  </bookViews>
  <sheets>
    <sheet name="รอบเดือนมีนาคม2569" sheetId="1" r:id="rId1"/>
  </sheets>
  <definedNames>
    <definedName name="_xlnm.Print_Titles" localSheetId="0">รอบเดือนมีนาคม2569!$1:$5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G56" i="1"/>
  <c r="D56" i="1"/>
  <c r="I55" i="1"/>
  <c r="G55" i="1"/>
  <c r="D55" i="1"/>
  <c r="I54" i="1"/>
  <c r="G54" i="1"/>
  <c r="D54" i="1"/>
  <c r="I53" i="1"/>
  <c r="G53" i="1"/>
  <c r="D53" i="1"/>
  <c r="I52" i="1"/>
  <c r="G52" i="1"/>
  <c r="D52" i="1"/>
  <c r="I51" i="1"/>
  <c r="G51" i="1"/>
  <c r="D51" i="1"/>
  <c r="I50" i="1"/>
  <c r="G50" i="1"/>
  <c r="D50" i="1"/>
  <c r="I49" i="1"/>
  <c r="G49" i="1"/>
  <c r="D49" i="1"/>
  <c r="I48" i="1"/>
  <c r="G48" i="1"/>
  <c r="D48" i="1"/>
  <c r="I47" i="1"/>
  <c r="G47" i="1"/>
  <c r="D47" i="1"/>
  <c r="I46" i="1"/>
  <c r="G46" i="1"/>
  <c r="D46" i="1"/>
  <c r="I45" i="1"/>
  <c r="G45" i="1"/>
  <c r="D45" i="1"/>
  <c r="I44" i="1"/>
  <c r="G44" i="1"/>
  <c r="D44" i="1"/>
  <c r="I43" i="1"/>
  <c r="G43" i="1"/>
  <c r="D43" i="1"/>
  <c r="I42" i="1"/>
  <c r="G42" i="1"/>
  <c r="D42" i="1"/>
  <c r="I41" i="1"/>
  <c r="G41" i="1"/>
  <c r="D41" i="1"/>
  <c r="I40" i="1"/>
  <c r="G40" i="1"/>
  <c r="D40" i="1"/>
  <c r="I39" i="1"/>
  <c r="G39" i="1"/>
  <c r="D39" i="1"/>
  <c r="I38" i="1"/>
  <c r="G38" i="1"/>
  <c r="D38" i="1"/>
  <c r="I37" i="1"/>
  <c r="G37" i="1"/>
  <c r="D37" i="1"/>
  <c r="I36" i="1"/>
  <c r="G36" i="1"/>
  <c r="D36" i="1"/>
  <c r="I35" i="1"/>
  <c r="G35" i="1"/>
  <c r="D35" i="1"/>
  <c r="I34" i="1"/>
  <c r="G34" i="1"/>
  <c r="D34" i="1"/>
  <c r="I33" i="1"/>
  <c r="G33" i="1"/>
  <c r="D33" i="1"/>
  <c r="I32" i="1"/>
  <c r="G32" i="1"/>
  <c r="D32" i="1"/>
  <c r="I31" i="1"/>
  <c r="G31" i="1"/>
  <c r="D31" i="1"/>
  <c r="I30" i="1"/>
  <c r="G30" i="1"/>
  <c r="D30" i="1"/>
  <c r="I29" i="1"/>
  <c r="G29" i="1"/>
  <c r="D29" i="1"/>
  <c r="I28" i="1"/>
  <c r="G28" i="1"/>
  <c r="D28" i="1"/>
  <c r="I27" i="1"/>
  <c r="G27" i="1"/>
  <c r="D27" i="1"/>
  <c r="I26" i="1"/>
  <c r="G26" i="1"/>
  <c r="D26" i="1"/>
  <c r="I25" i="1"/>
  <c r="G25" i="1"/>
  <c r="D25" i="1"/>
  <c r="I24" i="1"/>
  <c r="G24" i="1"/>
  <c r="D24" i="1"/>
  <c r="I23" i="1"/>
  <c r="G23" i="1"/>
  <c r="D23" i="1"/>
  <c r="I22" i="1"/>
  <c r="G22" i="1"/>
  <c r="D22" i="1"/>
  <c r="I21" i="1"/>
  <c r="G21" i="1"/>
  <c r="D21" i="1"/>
  <c r="I20" i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11" i="1"/>
  <c r="G11" i="1"/>
  <c r="D11" i="1"/>
  <c r="I10" i="1"/>
  <c r="G10" i="1"/>
  <c r="D10" i="1"/>
  <c r="I9" i="1"/>
  <c r="G9" i="1"/>
  <c r="D9" i="1"/>
  <c r="I8" i="1"/>
  <c r="G8" i="1"/>
  <c r="D8" i="1"/>
  <c r="I7" i="1"/>
  <c r="G7" i="1"/>
  <c r="D7" i="1"/>
  <c r="I6" i="1"/>
  <c r="G6" i="1"/>
  <c r="D6" i="1"/>
</calcChain>
</file>

<file path=xl/sharedStrings.xml><?xml version="1.0" encoding="utf-8"?>
<sst xmlns="http://schemas.openxmlformats.org/spreadsheetml/2006/main" count="379" uniqueCount="185">
  <si>
    <t>สรุปผลการดำเนินการจัดซื้อจัดจ้างในรอบเดือนมีนาคม</t>
  </si>
  <si>
    <t>แบบสขร.1</t>
  </si>
  <si>
    <t>สำนักงานปลัดกระทรวงแรงงาน</t>
  </si>
  <si>
    <t>วันที่ 31 มีนาคม พ.ศ. 2569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</si>
  <si>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</si>
  <si>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</si>
  <si>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</si>
  <si>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</si>
  <si>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 xml:space="preserve"> 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</si>
  <si>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</si>
  <si>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</si>
  <si>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</si>
  <si>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</si>
  <si>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</si>
  <si>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</si>
  <si>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</si>
  <si>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</si>
  <si>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</si>
  <si>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</si>
  <si>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</si>
  <si>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</si>
  <si>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</si>
  <si>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>ซื้อชุดไส้กรองคาร์บอนกัมมันต์และหลอดอุลตร้าไวโอเล็ท สำหรับเครื่องกรองน้ำ eSpring</t>
  </si>
  <si>
    <t>เฉพาะเจาะจง</t>
  </si>
  <si>
    <t>นายวิรัตน์ อิสรภาพ</t>
  </si>
  <si>
    <t>สืบราคาแล้วเป็นราคาที่เหมาะสม</t>
  </si>
  <si>
    <t>70/2569  
4 มีนาคม 2569</t>
  </si>
  <si>
    <t>2</t>
  </si>
  <si>
    <t>จ้างซ่อมบำรุงรถยนต์ราชการหมายเลขทะเบียน 1 นญ 1760 กรุงเทพมหานคร</t>
  </si>
  <si>
    <t>บริษัท ดีดี คาร์เซอร์วิส จำกัด</t>
  </si>
  <si>
    <t>81/2569  
4 มีนาคม 2569</t>
  </si>
  <si>
    <t>3</t>
  </si>
  <si>
    <t>จ้างพิมพ์รายงานประจำปี 2568 กระทรวงแรงงาน และสำนักงานปลัดกระทรวงแรงงาน</t>
  </si>
  <si>
    <t>บริษัท เท็กซ์ แอนด์ เจอร์นัล พับลิเคชั่น จำกัด</t>
  </si>
  <si>
    <t>82/2569  
4 มีนาคม 2569</t>
  </si>
  <si>
    <t>4</t>
  </si>
  <si>
    <t>ซื้ออุปกรณ์ระบบภาพและเสียง</t>
  </si>
  <si>
    <t>บริษัท ออลกู๊ด56 จำกัด</t>
  </si>
  <si>
    <t xml:space="preserve"> 71/2569 
 5 มีนาคม 2569</t>
  </si>
  <si>
    <t>5</t>
  </si>
  <si>
    <t>จ้างซ่อมบำรุงรถยนต์ราชการหมายเลขทะเบียน 7 ขง 8122 กรุงเทพมหานคร</t>
  </si>
  <si>
    <t>83/2569 
 6 มีนาคม 2569</t>
  </si>
  <si>
    <t>6</t>
  </si>
  <si>
    <t>ซื้อวัสดุสำนักงาน</t>
  </si>
  <si>
    <t>ร้าน อาทรพาณิชย์</t>
  </si>
  <si>
    <t>72/2569  
6 มีนาคม 2569</t>
  </si>
  <si>
    <t>7</t>
  </si>
  <si>
    <t>ซื้อวัสดุสำนักงานและวัสดุคอมพิวเตอร์</t>
  </si>
  <si>
    <t>ร้าน เพิ่มพูลการค้า</t>
  </si>
  <si>
    <t>73/2569  
 6 มีนาคม 2569</t>
  </si>
  <si>
    <t>8</t>
  </si>
  <si>
    <t>74/2569  
6 มีนาคม 2569</t>
  </si>
  <si>
    <t>9</t>
  </si>
  <si>
    <t>จ้างซ่อมแซมห้องทำงานภายในกองบริการทรัพยากรบุคคลชั้น 10</t>
  </si>
  <si>
    <t>ร้านวิชัยการช่าง</t>
  </si>
  <si>
    <t>84/2569  
10 มีนาคม 2569</t>
  </si>
  <si>
    <t>10</t>
  </si>
  <si>
    <t>จ้างซ่อมแซมตู้เก็บอุปกรณ์ดับเพลิงและท่อน้ำดับเพลิงประจำชั้นภายในอาคาร สปร.1</t>
  </si>
  <si>
    <t>85/2569  
10 มีนาคม 2569</t>
  </si>
  <si>
    <t>11</t>
  </si>
  <si>
    <t>จ้างทาสีเสาผนังฝ้าเพดานและบันไดกลางบริเวณชั้น 1 อาคารกระทรงแรงงาน 
15 ชั้น</t>
  </si>
  <si>
    <t>บริษัท ยูไนเต็ด ไฮไล้ท์ จำกัด</t>
  </si>
  <si>
    <t>86/2569  
11 มีนาคม 2569</t>
  </si>
  <si>
    <t>12</t>
  </si>
  <si>
    <t>จ้างจัดประชุมระดับสูงด้านแรงงานระหว่างไทยและสหภาพยุโรปภายใต้โครงการประชุม ระดับรัฐมนตรีและเจ้าหน้าที่ด้านแรงงานระหว่างประเทศ</t>
  </si>
  <si>
    <t>บริษัท แคร์ยูจำกัด</t>
  </si>
  <si>
    <t>87/2569  
11 มีนาคม 2569</t>
  </si>
  <si>
    <t>13</t>
  </si>
  <si>
    <t>จ้างซ่อมแซมระเบียงชั้น 2 และชั้น 5 อาคารกระทรวงแรงงาน 15 ชั้น</t>
  </si>
  <si>
    <t>88/2569  
11 มีนาคม 2569</t>
  </si>
  <si>
    <t>14</t>
  </si>
  <si>
    <t>จ้างซ่อมแซมห้องน้ำภายในห้องผู้อำนวยการกองยุทธศาสตร์และแผนงาน ชั้น 13</t>
  </si>
  <si>
    <t>89/2569  
11 มีนาคม 2569</t>
  </si>
  <si>
    <t>15</t>
  </si>
  <si>
    <t>75/2569  
12 มีนาคม 2569</t>
  </si>
  <si>
    <t>16</t>
  </si>
  <si>
    <t>76/2569  
12 มีนาคม 2569</t>
  </si>
  <si>
    <t>17</t>
  </si>
  <si>
    <t>บริษัท ลักซ์เพอร์ตี้ แพลนเน็ท จำกัด</t>
  </si>
  <si>
    <t>77/2569 
 12 มีนาคม 2569</t>
  </si>
  <si>
    <t>18</t>
  </si>
  <si>
    <t>จ้างซ่อมบำรุงรถยนต์ราชการหมายเลขทะเบียน 4 กศ 7396 กรุงเทพมหานคร</t>
  </si>
  <si>
    <t>90/2569 
 12 มีนาคม 2569</t>
  </si>
  <si>
    <t>19</t>
  </si>
  <si>
    <t>จ้างซ่อมบำรุงรถยนต์ราชการหมายเลขทะเบียน 1 นญ 1761 กรุงเทพมหานคร</t>
  </si>
  <si>
    <t>91/2569 
 13 มีนาคม 2569</t>
  </si>
  <si>
    <t>20</t>
  </si>
  <si>
    <t>หจก.พีแอนด์พี ไฮท์สปีดโซลูชั่น</t>
  </si>
  <si>
    <t>78/2569  
16 มีนาคม 2569</t>
  </si>
  <si>
    <t>21</t>
  </si>
  <si>
    <t>จ้างทำป้ายชื่อ</t>
  </si>
  <si>
    <t>92/2569 
 17 มีนาคม 2569</t>
  </si>
  <si>
    <t>22</t>
  </si>
  <si>
    <t>จ้างทำตรายาง</t>
  </si>
  <si>
    <t>93/2569 
 17 มีนาคม 2569</t>
  </si>
  <si>
    <t>23</t>
  </si>
  <si>
    <t>จ้างซ่อมแซมเครื่องปรับอากาศห้องรัฐมนตรีว่าการกระทรวงแรงงานและห้องสำนักงานรัฐมนตรี ชั้น 6</t>
  </si>
  <si>
    <t>ห้างหุ้นส่วนจำกัด ไอเอสเอส ซัพพลาย เซอร์วิส</t>
  </si>
  <si>
    <t>94/2569
 17  มีนาคม 2569</t>
  </si>
  <si>
    <t>24</t>
  </si>
  <si>
    <t>จ้างเปลี่ยนอุปกรณ์ระบบไฟฟ้าของเครื่องปรับอากาศ ห้องประชุมกระทรวงแรงงาน ชั้น 5</t>
  </si>
  <si>
    <t>95/2569 
 17 มีนาคม 2569</t>
  </si>
  <si>
    <t>25</t>
  </si>
  <si>
    <t>79/2569 
 17 มีนาคม 2569</t>
  </si>
  <si>
    <t>26</t>
  </si>
  <si>
    <t>80/2569 
 17 มีนาคม 2569</t>
  </si>
  <si>
    <t>27</t>
  </si>
  <si>
    <t>81/2569  
17 มีนาคม 2569</t>
  </si>
  <si>
    <t>28</t>
  </si>
  <si>
    <t>ซื้อของขวัญเพื่อมอบให้ชาวต่างประเทศในภารกิจการเดินทางไปราชการต่างประเทศชั่วคราว ณ ใต้หวัน</t>
  </si>
  <si>
    <t>บริษัท นารายณ์ภัณฑ์ จำกัด</t>
  </si>
  <si>
    <t>82/2569 
 17 มีนาคม 2569</t>
  </si>
  <si>
    <t>29</t>
  </si>
  <si>
    <t>จ้างทาสีตัวหนังสือและตราสัญลักษณ์กระทรวงแรงงานพร้อมทำความสะอาดกระจกบริเวณตราสัญลักษณ์กระทรวงแรงงาน</t>
  </si>
  <si>
    <t>บริษัท พีแอนด์พี ไฮท์สปีดโซลูชั่น จำกัด</t>
  </si>
  <si>
    <t>96/2569  
18 มีนาคม 2569</t>
  </si>
  <si>
    <t>30</t>
  </si>
  <si>
    <t>จ้างพิมพ์หนังสือรายงานผลการดำเนินงาน ด้านแรงงานนอกระบบแรงงานสูงอายุและแรงงานคนพิการ ประจำปีงบประมาณ 2569</t>
  </si>
  <si>
    <t>ห้างหุ้นส่วนจำกัด บางกอกบล๊อก</t>
  </si>
  <si>
    <t>97/2569
 18 มีนาคม 2569</t>
  </si>
  <si>
    <t>31</t>
  </si>
  <si>
    <t>จ้างทำป้ายตำแหน่งถังดับเพลิง ป้ายวิธีการใช้ถังดับเพลิง ป้ายแสดงพื้นที่ต่างระดับและป้ายสติ๊กเกอร์แสดงวิธีการใช้งานประตู</t>
  </si>
  <si>
    <t>บริษัท เอ เอส ดับเบิลยู.  คอนเน็กท์ จำกัด</t>
  </si>
  <si>
    <t>บริษัท เอ เอส ดับเบิลยู. คอนเน็กท์ จำกัด</t>
  </si>
  <si>
    <t>98/2569 
 18 มีนาคม 2569</t>
  </si>
  <si>
    <t>32</t>
  </si>
  <si>
    <t>ซื้อน้ำมันดีเซล 400 ลิตร</t>
  </si>
  <si>
    <t>บริษัท กรีนเน็ท จำกัด</t>
  </si>
  <si>
    <t>83/2569  
18 มีนาคม 2569</t>
  </si>
  <si>
    <t>33</t>
  </si>
  <si>
    <t>ซื่อของขวัญเพื่อมอบให้ชาวต่างประเทศในภารกิจการเดินทางไปราชการต่างประเทศชั่วคราว ณ ใต้หวัน</t>
  </si>
  <si>
    <t>84/2569  
18 มีนาคม 2569</t>
  </si>
  <si>
    <t>34</t>
  </si>
  <si>
    <t>เช่าเครื่องถ่ายเอกสารสีใช้สำหรับกองยุทธศาสตร์และแผนงาน (1 เม.ย. - 31 ส.ค. 2569)</t>
  </si>
  <si>
    <t>บริษัท เอ็น.เอ็น.พี.เซ็นเตอร์ จำกัด</t>
  </si>
  <si>
    <t xml:space="preserve"> 85/2569 
20 มีนาคม 2569</t>
  </si>
  <si>
    <t>35</t>
  </si>
  <si>
    <t>จ้างเหมาบริการรวบรวมบันทึกข้อมูลตรวจสอบและจัดทำรายงานผลการศึกษาเบื้องต้น ภายใต้โครงการศึกษาวิจัยการสร้างสมดุลของระบบเศรษฐกิจในไทยสู่ความยั่งยืน:เขตเศรษฐกิจพิเศษประเทศไทย ประจำปีงบประมาณ 2569</t>
  </si>
  <si>
    <t>นางสาวสิริรัตน์ นาคบาศ</t>
  </si>
  <si>
    <t>99/2569  
24 มีนาคม 2569</t>
  </si>
  <si>
    <t>36</t>
  </si>
  <si>
    <t>เช่าเครื่องถ่ายเอกสารสีใช้สำหรับสำนักงานรัฐมนตรี
(1 เม.ย. - 31 ส.ค. 2569)</t>
  </si>
  <si>
    <t xml:space="preserve"> 86/2569
 24 มีนาคม 2569</t>
  </si>
  <si>
    <t>37</t>
  </si>
  <si>
    <t>87/2569  
24 มีนาคม 2569</t>
  </si>
  <si>
    <t>38</t>
  </si>
  <si>
    <t>88/2569  
24 มีนาคม 2569</t>
  </si>
  <si>
    <t>39</t>
  </si>
  <si>
    <t>ซื้อวัสดุคอมพิวเตอร์</t>
  </si>
  <si>
    <t>บริษัท แอน     อาร์ฟิเคิล จำกัด</t>
  </si>
  <si>
    <t>89/2569  
24 มีนาคม 2569</t>
  </si>
  <si>
    <t>40</t>
  </si>
  <si>
    <t>90/2569 
 24 มีนาคม 2569</t>
  </si>
  <si>
    <t>41</t>
  </si>
  <si>
    <t>ซื้อไฟฉุกเฉิน LED ขนาด 2x9 วัตต์ แบบมีรีโมต.พร้อมติดตั้ง (ทดแทนไฟฉุกฉินเดิม)</t>
  </si>
  <si>
    <t>91/2569 
 24 มีนาคม 2569</t>
  </si>
  <si>
    <t>42</t>
  </si>
  <si>
    <t>จ้างผลิตและเผยแพร่ประชาสัมพันธ์ภารกิจนโยบายกระทรวงแรงงานผ่านสื่อโทรทัศน์</t>
  </si>
  <si>
    <t>บริษัท โอเค แมส จำกัด</t>
  </si>
  <si>
    <t>100/2569  
25 มีนาคม 2569</t>
  </si>
  <si>
    <t>43</t>
  </si>
  <si>
    <t>ซื้อน้ำดื่มห้องรองปรัดกระทรวงแรงงาน</t>
  </si>
  <si>
    <t>บริษัท บุญรอด เทรดดิ้ง จำกัด</t>
  </si>
  <si>
    <t xml:space="preserve">  บริษัท บุญรอด เทรดดิ้ง จำกัด</t>
  </si>
  <si>
    <t>92/2569  
25 มีนาคม 2569</t>
  </si>
  <si>
    <t>44</t>
  </si>
  <si>
    <t>ซื้อน้ำดื่มห้องปรัดกระทรวงแรงงาน</t>
  </si>
  <si>
    <t>93/2569
  25 มีนาคม 2569</t>
  </si>
  <si>
    <t>45</t>
  </si>
  <si>
    <t>จ้างซ่อมแซมเครื่องปรับอากาศกองกฎหมาย ชั้น 11</t>
  </si>
  <si>
    <t>101/2569 
 27 มีนาคม 2569</t>
  </si>
  <si>
    <t>46</t>
  </si>
  <si>
    <t>จ้างพิมพ์คู่มือมาตรฐานการปฏิบัติงาน(standard operating procedure sop:การตรวจคัดกรองเบื้องต้น)</t>
  </si>
  <si>
    <t>102/2569
  31 มีนาคม 2569</t>
  </si>
  <si>
    <t>47</t>
  </si>
  <si>
    <t>94/2569 
 31 มีนาคม 2569</t>
  </si>
  <si>
    <t>48</t>
  </si>
  <si>
    <t>95/2569 
 31 มีนาคม 2569</t>
  </si>
  <si>
    <t>49</t>
  </si>
  <si>
    <t>96/2569  
31 มีนาคม 2569</t>
  </si>
  <si>
    <t>50</t>
  </si>
  <si>
    <t>ซื้อน้ำดื่ม</t>
  </si>
  <si>
    <t>97/2569  
31 มีนาคม 2569</t>
  </si>
  <si>
    <t>51</t>
  </si>
  <si>
    <t>98/2569 
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</si>
</sst>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43" fontId="2" fillId="0" borderId="2" xfId="1" applyFont="1" applyFill="1" applyBorder="1" applyAlignment="1">
      <alignment horizontal="center" vertical="center" wrapText="1" shrinkToFit="1"/>
    </xf>
    <xf numFmtId="43" fontId="2" fillId="0" borderId="1" xfId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43" fontId="2" fillId="0" borderId="4" xfId="1" applyFont="1" applyFill="1" applyBorder="1" applyAlignment="1">
      <alignment horizontal="center" vertical="center" wrapText="1" shrinkToFit="1"/>
    </xf>
    <xf numFmtId="43" fontId="2" fillId="0" borderId="8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left" vertical="top" wrapText="1"/>
    </xf>
    <xf numFmtId="43" fontId="4" fillId="0" borderId="8" xfId="1" applyFont="1" applyFill="1" applyBorder="1" applyAlignment="1">
      <alignment horizontal="center" vertical="top" wrapText="1" shrinkToFit="1"/>
    </xf>
    <xf numFmtId="49" fontId="4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shrinkToFit="1"/>
    </xf>
    <xf numFmtId="0" fontId="0" fillId="0" borderId="0" xfId="0" applyAlignment="1">
      <alignment vertical="top"/>
    </xf>
    <xf numFmtId="49" fontId="6" fillId="0" borderId="8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8F3A-B6A9-4D79-A3F2-D06FEB6FD921}">
  <dimension ref="A1:K56"/>
  <sheetViews>
    <sheetView tabSelected="1" workbookViewId="0">
      <selection activeCell="E6" sqref="E6"/>
    </sheetView>
  </sheetViews>
  <sheetFormatPr defaultRowHeight="14.25" x14ac:dyDescent="0.2"/>
  <cols>
    <col min="1" max="1" width="4.375" customWidth="1"/>
    <col min="2" max="2" width="17.75" customWidth="1"/>
    <col min="3" max="3" width="11" customWidth="1"/>
    <col min="4" max="4" width="10.25" customWidth="1"/>
    <col min="6" max="6" width="12.125" customWidth="1"/>
    <col min="7" max="7" width="12.25" customWidth="1"/>
    <col min="8" max="8" width="12.125" customWidth="1"/>
    <col min="9" max="9" width="10.125" customWidth="1"/>
    <col min="10" max="10" width="11.125" customWidth="1"/>
    <col min="11" max="11" width="14.75" customWidth="1"/>
  </cols>
  <sheetData>
    <row r="1" spans="1:11" ht="16.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 t="s">
        <v>1</v>
      </c>
    </row>
    <row r="2" spans="1:11" ht="16.5" x14ac:dyDescent="0.25">
      <c r="A2" s="26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2"/>
    </row>
    <row r="3" spans="1:11" ht="16.5" x14ac:dyDescent="0.25">
      <c r="A3" s="26" t="s">
        <v>3</v>
      </c>
      <c r="B3" s="26"/>
      <c r="C3" s="26"/>
      <c r="D3" s="26"/>
      <c r="E3" s="26"/>
      <c r="F3" s="26"/>
      <c r="G3" s="26"/>
      <c r="H3" s="26"/>
      <c r="I3" s="26"/>
      <c r="J3" s="26"/>
      <c r="K3" s="2"/>
    </row>
    <row r="4" spans="1:11" ht="48.75" customHeight="1" x14ac:dyDescent="0.2">
      <c r="A4" s="3" t="s">
        <v>4</v>
      </c>
      <c r="B4" s="27" t="s">
        <v>5</v>
      </c>
      <c r="C4" s="4" t="s">
        <v>6</v>
      </c>
      <c r="D4" s="5" t="s">
        <v>7</v>
      </c>
      <c r="E4" s="7" t="s">
        <v>8</v>
      </c>
      <c r="F4" s="29" t="s">
        <v>9</v>
      </c>
      <c r="G4" s="30"/>
      <c r="H4" s="31" t="s">
        <v>10</v>
      </c>
      <c r="I4" s="32"/>
      <c r="J4" s="8" t="s">
        <v>11</v>
      </c>
      <c r="K4" s="24" t="s">
        <v>12</v>
      </c>
    </row>
    <row r="5" spans="1:11" ht="36.75" customHeight="1" x14ac:dyDescent="0.2">
      <c r="A5" s="10" t="s">
        <v>13</v>
      </c>
      <c r="B5" s="28"/>
      <c r="C5" s="11" t="s">
        <v>14</v>
      </c>
      <c r="D5" s="12" t="s">
        <v>15</v>
      </c>
      <c r="E5" s="13" t="s">
        <v>16</v>
      </c>
      <c r="F5" s="14" t="s">
        <v>17</v>
      </c>
      <c r="G5" s="8" t="s">
        <v>18</v>
      </c>
      <c r="H5" s="6" t="s">
        <v>19</v>
      </c>
      <c r="I5" s="9" t="s">
        <v>18</v>
      </c>
      <c r="J5" s="15" t="s">
        <v>20</v>
      </c>
      <c r="K5" s="25"/>
    </row>
    <row r="6" spans="1:11" s="22" customFormat="1" ht="69.75" customHeight="1" x14ac:dyDescent="0.2">
      <c r="A6" s="16" t="s">
        <v>21</v>
      </c>
      <c r="B6" s="17" t="s">
        <v>22</v>
      </c>
      <c r="C6" s="18">
        <v>6050</v>
      </c>
      <c r="D6" s="18">
        <f>C6</f>
        <v>6050</v>
      </c>
      <c r="E6" s="19" t="s">
        <v>23</v>
      </c>
      <c r="F6" s="20" t="s">
        <v>24</v>
      </c>
      <c r="G6" s="18">
        <f>C6</f>
        <v>6050</v>
      </c>
      <c r="H6" s="20" t="s">
        <v>24</v>
      </c>
      <c r="I6" s="18">
        <f>C6</f>
        <v>6050</v>
      </c>
      <c r="J6" s="21" t="s">
        <v>25</v>
      </c>
      <c r="K6" s="19" t="s">
        <v>26</v>
      </c>
    </row>
    <row r="7" spans="1:11" s="22" customFormat="1" ht="63" customHeight="1" x14ac:dyDescent="0.2">
      <c r="A7" s="16" t="s">
        <v>27</v>
      </c>
      <c r="B7" s="17" t="s">
        <v>28</v>
      </c>
      <c r="C7" s="18">
        <v>47281.120000000003</v>
      </c>
      <c r="D7" s="18">
        <f>C7</f>
        <v>47281.120000000003</v>
      </c>
      <c r="E7" s="19" t="s">
        <v>23</v>
      </c>
      <c r="F7" s="20" t="s">
        <v>29</v>
      </c>
      <c r="G7" s="18">
        <f>C7</f>
        <v>47281.120000000003</v>
      </c>
      <c r="H7" s="20" t="s">
        <v>29</v>
      </c>
      <c r="I7" s="18">
        <f>C7</f>
        <v>47281.120000000003</v>
      </c>
      <c r="J7" s="21" t="s">
        <v>25</v>
      </c>
      <c r="K7" s="19" t="s">
        <v>30</v>
      </c>
    </row>
    <row r="8" spans="1:11" s="22" customFormat="1" ht="72.75" customHeight="1" x14ac:dyDescent="0.2">
      <c r="A8" s="16" t="s">
        <v>31</v>
      </c>
      <c r="B8" s="17" t="s">
        <v>32</v>
      </c>
      <c r="C8" s="18">
        <v>164673</v>
      </c>
      <c r="D8" s="18">
        <f>C8</f>
        <v>164673</v>
      </c>
      <c r="E8" s="19" t="s">
        <v>23</v>
      </c>
      <c r="F8" s="20" t="s">
        <v>33</v>
      </c>
      <c r="G8" s="18">
        <f>C8</f>
        <v>164673</v>
      </c>
      <c r="H8" s="20" t="s">
        <v>33</v>
      </c>
      <c r="I8" s="18">
        <f>C8</f>
        <v>164673</v>
      </c>
      <c r="J8" s="21" t="s">
        <v>25</v>
      </c>
      <c r="K8" s="19" t="s">
        <v>34</v>
      </c>
    </row>
    <row r="9" spans="1:11" s="22" customFormat="1" ht="63" customHeight="1" x14ac:dyDescent="0.2">
      <c r="A9" s="16" t="s">
        <v>35</v>
      </c>
      <c r="B9" s="17" t="s">
        <v>36</v>
      </c>
      <c r="C9" s="18">
        <v>16980.900000000001</v>
      </c>
      <c r="D9" s="18">
        <f t="shared" ref="D9:D56" si="0">C9</f>
        <v>16980.900000000001</v>
      </c>
      <c r="E9" s="19" t="s">
        <v>23</v>
      </c>
      <c r="F9" s="18" t="s">
        <v>37</v>
      </c>
      <c r="G9" s="18">
        <f t="shared" ref="G9:G56" si="1">C9</f>
        <v>16980.900000000001</v>
      </c>
      <c r="H9" s="18" t="s">
        <v>37</v>
      </c>
      <c r="I9" s="18">
        <f t="shared" ref="I9:I56" si="2">C9</f>
        <v>16980.900000000001</v>
      </c>
      <c r="J9" s="21" t="s">
        <v>25</v>
      </c>
      <c r="K9" s="19" t="s">
        <v>38</v>
      </c>
    </row>
    <row r="10" spans="1:11" s="22" customFormat="1" ht="63" customHeight="1" x14ac:dyDescent="0.2">
      <c r="A10" s="16" t="s">
        <v>39</v>
      </c>
      <c r="B10" s="17" t="s">
        <v>40</v>
      </c>
      <c r="C10" s="18">
        <v>69565.740000000005</v>
      </c>
      <c r="D10" s="18">
        <f t="shared" si="0"/>
        <v>69565.740000000005</v>
      </c>
      <c r="E10" s="19" t="s">
        <v>23</v>
      </c>
      <c r="F10" s="20" t="s">
        <v>29</v>
      </c>
      <c r="G10" s="18">
        <f t="shared" si="1"/>
        <v>69565.740000000005</v>
      </c>
      <c r="H10" s="20" t="s">
        <v>29</v>
      </c>
      <c r="I10" s="18">
        <f t="shared" si="2"/>
        <v>69565.740000000005</v>
      </c>
      <c r="J10" s="21" t="s">
        <v>25</v>
      </c>
      <c r="K10" s="19" t="s">
        <v>41</v>
      </c>
    </row>
    <row r="11" spans="1:11" s="22" customFormat="1" ht="63" customHeight="1" x14ac:dyDescent="0.2">
      <c r="A11" s="16" t="s">
        <v>42</v>
      </c>
      <c r="B11" s="17" t="s">
        <v>43</v>
      </c>
      <c r="C11" s="18">
        <v>14792.75</v>
      </c>
      <c r="D11" s="18">
        <f t="shared" si="0"/>
        <v>14792.75</v>
      </c>
      <c r="E11" s="19" t="s">
        <v>23</v>
      </c>
      <c r="F11" s="20" t="s">
        <v>44</v>
      </c>
      <c r="G11" s="18">
        <f t="shared" si="1"/>
        <v>14792.75</v>
      </c>
      <c r="H11" s="20" t="s">
        <v>44</v>
      </c>
      <c r="I11" s="18">
        <f t="shared" si="2"/>
        <v>14792.75</v>
      </c>
      <c r="J11" s="21" t="s">
        <v>25</v>
      </c>
      <c r="K11" s="19" t="s">
        <v>45</v>
      </c>
    </row>
    <row r="12" spans="1:11" s="22" customFormat="1" ht="63" customHeight="1" x14ac:dyDescent="0.2">
      <c r="A12" s="16" t="s">
        <v>46</v>
      </c>
      <c r="B12" s="17" t="s">
        <v>47</v>
      </c>
      <c r="C12" s="18">
        <v>26838</v>
      </c>
      <c r="D12" s="18">
        <f t="shared" si="0"/>
        <v>26838</v>
      </c>
      <c r="E12" s="19" t="s">
        <v>23</v>
      </c>
      <c r="F12" s="20" t="s">
        <v>48</v>
      </c>
      <c r="G12" s="18">
        <f t="shared" si="1"/>
        <v>26838</v>
      </c>
      <c r="H12" s="20" t="s">
        <v>48</v>
      </c>
      <c r="I12" s="18">
        <f t="shared" si="2"/>
        <v>26838</v>
      </c>
      <c r="J12" s="21" t="s">
        <v>25</v>
      </c>
      <c r="K12" s="19" t="s">
        <v>49</v>
      </c>
    </row>
    <row r="13" spans="1:11" s="22" customFormat="1" ht="63" customHeight="1" x14ac:dyDescent="0.2">
      <c r="A13" s="16" t="s">
        <v>50</v>
      </c>
      <c r="B13" s="17" t="s">
        <v>47</v>
      </c>
      <c r="C13" s="18">
        <v>16959.5</v>
      </c>
      <c r="D13" s="18">
        <f t="shared" si="0"/>
        <v>16959.5</v>
      </c>
      <c r="E13" s="19" t="s">
        <v>23</v>
      </c>
      <c r="F13" s="18" t="s">
        <v>37</v>
      </c>
      <c r="G13" s="18">
        <f t="shared" si="1"/>
        <v>16959.5</v>
      </c>
      <c r="H13" s="18" t="s">
        <v>37</v>
      </c>
      <c r="I13" s="18">
        <f t="shared" si="2"/>
        <v>16959.5</v>
      </c>
      <c r="J13" s="21" t="s">
        <v>25</v>
      </c>
      <c r="K13" s="19" t="s">
        <v>51</v>
      </c>
    </row>
    <row r="14" spans="1:11" s="22" customFormat="1" ht="63" customHeight="1" x14ac:dyDescent="0.2">
      <c r="A14" s="16" t="s">
        <v>52</v>
      </c>
      <c r="B14" s="17" t="s">
        <v>53</v>
      </c>
      <c r="C14" s="18">
        <v>90843</v>
      </c>
      <c r="D14" s="18">
        <f t="shared" si="0"/>
        <v>90843</v>
      </c>
      <c r="E14" s="19" t="s">
        <v>23</v>
      </c>
      <c r="F14" s="18" t="s">
        <v>54</v>
      </c>
      <c r="G14" s="18">
        <f t="shared" si="1"/>
        <v>90843</v>
      </c>
      <c r="H14" s="18" t="s">
        <v>54</v>
      </c>
      <c r="I14" s="18">
        <f t="shared" si="2"/>
        <v>90843</v>
      </c>
      <c r="J14" s="21" t="s">
        <v>25</v>
      </c>
      <c r="K14" s="19" t="s">
        <v>55</v>
      </c>
    </row>
    <row r="15" spans="1:11" s="22" customFormat="1" ht="73.5" customHeight="1" x14ac:dyDescent="0.2">
      <c r="A15" s="16" t="s">
        <v>56</v>
      </c>
      <c r="B15" s="17" t="s">
        <v>57</v>
      </c>
      <c r="C15" s="18">
        <v>12989.8</v>
      </c>
      <c r="D15" s="18">
        <f t="shared" si="0"/>
        <v>12989.8</v>
      </c>
      <c r="E15" s="19" t="s">
        <v>23</v>
      </c>
      <c r="F15" s="18" t="s">
        <v>54</v>
      </c>
      <c r="G15" s="18">
        <f t="shared" si="1"/>
        <v>12989.8</v>
      </c>
      <c r="H15" s="18" t="s">
        <v>54</v>
      </c>
      <c r="I15" s="18">
        <f t="shared" si="2"/>
        <v>12989.8</v>
      </c>
      <c r="J15" s="21" t="s">
        <v>25</v>
      </c>
      <c r="K15" s="19" t="s">
        <v>58</v>
      </c>
    </row>
    <row r="16" spans="1:11" s="22" customFormat="1" ht="74.25" customHeight="1" x14ac:dyDescent="0.2">
      <c r="A16" s="16" t="s">
        <v>59</v>
      </c>
      <c r="B16" s="17" t="s">
        <v>60</v>
      </c>
      <c r="C16" s="18">
        <v>497550</v>
      </c>
      <c r="D16" s="18">
        <f t="shared" si="0"/>
        <v>497550</v>
      </c>
      <c r="E16" s="19" t="s">
        <v>23</v>
      </c>
      <c r="F16" s="18" t="s">
        <v>61</v>
      </c>
      <c r="G16" s="18">
        <f t="shared" si="1"/>
        <v>497550</v>
      </c>
      <c r="H16" s="18" t="s">
        <v>61</v>
      </c>
      <c r="I16" s="18">
        <f t="shared" si="2"/>
        <v>497550</v>
      </c>
      <c r="J16" s="21" t="s">
        <v>25</v>
      </c>
      <c r="K16" s="19" t="s">
        <v>62</v>
      </c>
    </row>
    <row r="17" spans="1:11" s="22" customFormat="1" ht="117" customHeight="1" x14ac:dyDescent="0.2">
      <c r="A17" s="16" t="s">
        <v>63</v>
      </c>
      <c r="B17" s="17" t="s">
        <v>64</v>
      </c>
      <c r="C17" s="18">
        <v>244997.9</v>
      </c>
      <c r="D17" s="18">
        <f t="shared" si="0"/>
        <v>244997.9</v>
      </c>
      <c r="E17" s="19" t="s">
        <v>23</v>
      </c>
      <c r="F17" s="18" t="s">
        <v>65</v>
      </c>
      <c r="G17" s="18">
        <f t="shared" si="1"/>
        <v>244997.9</v>
      </c>
      <c r="H17" s="18" t="s">
        <v>65</v>
      </c>
      <c r="I17" s="18">
        <f t="shared" si="2"/>
        <v>244997.9</v>
      </c>
      <c r="J17" s="21" t="s">
        <v>25</v>
      </c>
      <c r="K17" s="19" t="s">
        <v>66</v>
      </c>
    </row>
    <row r="18" spans="1:11" s="22" customFormat="1" ht="63" customHeight="1" x14ac:dyDescent="0.2">
      <c r="A18" s="16" t="s">
        <v>67</v>
      </c>
      <c r="B18" s="17" t="s">
        <v>68</v>
      </c>
      <c r="C18" s="18">
        <v>78000</v>
      </c>
      <c r="D18" s="18">
        <f t="shared" si="0"/>
        <v>78000</v>
      </c>
      <c r="E18" s="19" t="s">
        <v>23</v>
      </c>
      <c r="F18" s="18" t="s">
        <v>54</v>
      </c>
      <c r="G18" s="18">
        <f t="shared" si="1"/>
        <v>78000</v>
      </c>
      <c r="H18" s="18" t="s">
        <v>54</v>
      </c>
      <c r="I18" s="18">
        <f t="shared" si="2"/>
        <v>78000</v>
      </c>
      <c r="J18" s="21" t="s">
        <v>25</v>
      </c>
      <c r="K18" s="19" t="s">
        <v>69</v>
      </c>
    </row>
    <row r="19" spans="1:11" s="22" customFormat="1" ht="76.5" customHeight="1" x14ac:dyDescent="0.2">
      <c r="A19" s="16" t="s">
        <v>70</v>
      </c>
      <c r="B19" s="17" t="s">
        <v>71</v>
      </c>
      <c r="C19" s="18">
        <v>5000</v>
      </c>
      <c r="D19" s="18">
        <f t="shared" si="0"/>
        <v>5000</v>
      </c>
      <c r="E19" s="19" t="s">
        <v>23</v>
      </c>
      <c r="F19" s="18" t="s">
        <v>54</v>
      </c>
      <c r="G19" s="18">
        <f t="shared" si="1"/>
        <v>5000</v>
      </c>
      <c r="H19" s="18" t="s">
        <v>54</v>
      </c>
      <c r="I19" s="18">
        <f t="shared" si="2"/>
        <v>5000</v>
      </c>
      <c r="J19" s="21" t="s">
        <v>25</v>
      </c>
      <c r="K19" s="19" t="s">
        <v>72</v>
      </c>
    </row>
    <row r="20" spans="1:11" s="22" customFormat="1" ht="63" customHeight="1" x14ac:dyDescent="0.2">
      <c r="A20" s="16" t="s">
        <v>73</v>
      </c>
      <c r="B20" s="17" t="s">
        <v>47</v>
      </c>
      <c r="C20" s="18">
        <v>19998.3</v>
      </c>
      <c r="D20" s="18">
        <f t="shared" si="0"/>
        <v>19998.3</v>
      </c>
      <c r="E20" s="19" t="s">
        <v>23</v>
      </c>
      <c r="F20" s="18" t="s">
        <v>37</v>
      </c>
      <c r="G20" s="18">
        <f t="shared" si="1"/>
        <v>19998.3</v>
      </c>
      <c r="H20" s="18" t="s">
        <v>37</v>
      </c>
      <c r="I20" s="18">
        <f t="shared" si="2"/>
        <v>19998.3</v>
      </c>
      <c r="J20" s="21" t="s">
        <v>25</v>
      </c>
      <c r="K20" s="19" t="s">
        <v>74</v>
      </c>
    </row>
    <row r="21" spans="1:11" s="22" customFormat="1" ht="63" customHeight="1" x14ac:dyDescent="0.2">
      <c r="A21" s="16" t="s">
        <v>75</v>
      </c>
      <c r="B21" s="17" t="s">
        <v>47</v>
      </c>
      <c r="C21" s="18">
        <v>53624.12</v>
      </c>
      <c r="D21" s="18">
        <f t="shared" si="0"/>
        <v>53624.12</v>
      </c>
      <c r="E21" s="19" t="s">
        <v>23</v>
      </c>
      <c r="F21" s="18" t="s">
        <v>37</v>
      </c>
      <c r="G21" s="18">
        <f t="shared" si="1"/>
        <v>53624.12</v>
      </c>
      <c r="H21" s="18" t="s">
        <v>37</v>
      </c>
      <c r="I21" s="18">
        <f t="shared" si="2"/>
        <v>53624.12</v>
      </c>
      <c r="J21" s="21" t="s">
        <v>25</v>
      </c>
      <c r="K21" s="19" t="s">
        <v>76</v>
      </c>
    </row>
    <row r="22" spans="1:11" s="22" customFormat="1" ht="63" customHeight="1" x14ac:dyDescent="0.2">
      <c r="A22" s="16" t="s">
        <v>77</v>
      </c>
      <c r="B22" s="17" t="s">
        <v>47</v>
      </c>
      <c r="C22" s="18">
        <v>11000</v>
      </c>
      <c r="D22" s="18">
        <f t="shared" si="0"/>
        <v>11000</v>
      </c>
      <c r="E22" s="19" t="s">
        <v>23</v>
      </c>
      <c r="F22" s="20" t="s">
        <v>78</v>
      </c>
      <c r="G22" s="18">
        <f t="shared" si="1"/>
        <v>11000</v>
      </c>
      <c r="H22" s="20" t="s">
        <v>78</v>
      </c>
      <c r="I22" s="18">
        <f t="shared" si="2"/>
        <v>11000</v>
      </c>
      <c r="J22" s="21" t="s">
        <v>25</v>
      </c>
      <c r="K22" s="19" t="s">
        <v>79</v>
      </c>
    </row>
    <row r="23" spans="1:11" s="22" customFormat="1" ht="63" customHeight="1" x14ac:dyDescent="0.2">
      <c r="A23" s="16" t="s">
        <v>80</v>
      </c>
      <c r="B23" s="17" t="s">
        <v>81</v>
      </c>
      <c r="C23" s="18">
        <v>7597</v>
      </c>
      <c r="D23" s="18">
        <f t="shared" si="0"/>
        <v>7597</v>
      </c>
      <c r="E23" s="19" t="s">
        <v>23</v>
      </c>
      <c r="F23" s="20" t="s">
        <v>29</v>
      </c>
      <c r="G23" s="18">
        <f>C23</f>
        <v>7597</v>
      </c>
      <c r="H23" s="20" t="s">
        <v>29</v>
      </c>
      <c r="I23" s="18">
        <f>C23</f>
        <v>7597</v>
      </c>
      <c r="J23" s="21" t="s">
        <v>25</v>
      </c>
      <c r="K23" s="19" t="s">
        <v>82</v>
      </c>
    </row>
    <row r="24" spans="1:11" s="22" customFormat="1" ht="63" customHeight="1" x14ac:dyDescent="0.2">
      <c r="A24" s="16" t="s">
        <v>83</v>
      </c>
      <c r="B24" s="17" t="s">
        <v>84</v>
      </c>
      <c r="C24" s="18">
        <v>23978.7</v>
      </c>
      <c r="D24" s="18">
        <f t="shared" si="0"/>
        <v>23978.7</v>
      </c>
      <c r="E24" s="19" t="s">
        <v>23</v>
      </c>
      <c r="F24" s="20" t="s">
        <v>29</v>
      </c>
      <c r="G24" s="18">
        <f>C24</f>
        <v>23978.7</v>
      </c>
      <c r="H24" s="20" t="s">
        <v>29</v>
      </c>
      <c r="I24" s="18">
        <f>C24</f>
        <v>23978.7</v>
      </c>
      <c r="J24" s="21" t="s">
        <v>25</v>
      </c>
      <c r="K24" s="19" t="s">
        <v>85</v>
      </c>
    </row>
    <row r="25" spans="1:11" s="22" customFormat="1" ht="63" customHeight="1" x14ac:dyDescent="0.2">
      <c r="A25" s="16" t="s">
        <v>86</v>
      </c>
      <c r="B25" s="17" t="s">
        <v>47</v>
      </c>
      <c r="C25" s="18">
        <v>30762.5</v>
      </c>
      <c r="D25" s="18">
        <f t="shared" si="0"/>
        <v>30762.5</v>
      </c>
      <c r="E25" s="19" t="s">
        <v>23</v>
      </c>
      <c r="F25" s="18" t="s">
        <v>87</v>
      </c>
      <c r="G25" s="18">
        <f t="shared" si="1"/>
        <v>30762.5</v>
      </c>
      <c r="H25" s="18" t="s">
        <v>87</v>
      </c>
      <c r="I25" s="18">
        <f t="shared" si="2"/>
        <v>30762.5</v>
      </c>
      <c r="J25" s="21" t="s">
        <v>25</v>
      </c>
      <c r="K25" s="19" t="s">
        <v>88</v>
      </c>
    </row>
    <row r="26" spans="1:11" s="22" customFormat="1" ht="63" customHeight="1" x14ac:dyDescent="0.2">
      <c r="A26" s="16" t="s">
        <v>89</v>
      </c>
      <c r="B26" s="17" t="s">
        <v>90</v>
      </c>
      <c r="C26" s="18">
        <v>14862.3</v>
      </c>
      <c r="D26" s="18">
        <f t="shared" si="0"/>
        <v>14862.3</v>
      </c>
      <c r="E26" s="19" t="s">
        <v>23</v>
      </c>
      <c r="F26" s="18" t="s">
        <v>54</v>
      </c>
      <c r="G26" s="18">
        <f>C26</f>
        <v>14862.3</v>
      </c>
      <c r="H26" s="18" t="s">
        <v>54</v>
      </c>
      <c r="I26" s="18">
        <f>C26</f>
        <v>14862.3</v>
      </c>
      <c r="J26" s="21" t="s">
        <v>25</v>
      </c>
      <c r="K26" s="19" t="s">
        <v>91</v>
      </c>
    </row>
    <row r="27" spans="1:11" s="22" customFormat="1" ht="63" customHeight="1" x14ac:dyDescent="0.2">
      <c r="A27" s="16" t="s">
        <v>92</v>
      </c>
      <c r="B27" s="17" t="s">
        <v>93</v>
      </c>
      <c r="C27" s="18">
        <v>8260.4</v>
      </c>
      <c r="D27" s="18">
        <f t="shared" si="0"/>
        <v>8260.4</v>
      </c>
      <c r="E27" s="19" t="s">
        <v>23</v>
      </c>
      <c r="F27" s="18" t="s">
        <v>54</v>
      </c>
      <c r="G27" s="18">
        <f>C27</f>
        <v>8260.4</v>
      </c>
      <c r="H27" s="18" t="s">
        <v>54</v>
      </c>
      <c r="I27" s="18">
        <f>C27</f>
        <v>8260.4</v>
      </c>
      <c r="J27" s="21" t="s">
        <v>25</v>
      </c>
      <c r="K27" s="19" t="s">
        <v>94</v>
      </c>
    </row>
    <row r="28" spans="1:11" s="22" customFormat="1" ht="87.75" customHeight="1" x14ac:dyDescent="0.2">
      <c r="A28" s="16" t="s">
        <v>95</v>
      </c>
      <c r="B28" s="23" t="s">
        <v>96</v>
      </c>
      <c r="C28" s="18">
        <v>18564.5</v>
      </c>
      <c r="D28" s="18">
        <f t="shared" si="0"/>
        <v>18564.5</v>
      </c>
      <c r="E28" s="19" t="s">
        <v>23</v>
      </c>
      <c r="F28" s="18" t="s">
        <v>97</v>
      </c>
      <c r="G28" s="18">
        <f>C28</f>
        <v>18564.5</v>
      </c>
      <c r="H28" s="18" t="s">
        <v>97</v>
      </c>
      <c r="I28" s="18">
        <f>C28</f>
        <v>18564.5</v>
      </c>
      <c r="J28" s="21" t="s">
        <v>25</v>
      </c>
      <c r="K28" s="19" t="s">
        <v>98</v>
      </c>
    </row>
    <row r="29" spans="1:11" s="22" customFormat="1" ht="69" customHeight="1" x14ac:dyDescent="0.2">
      <c r="A29" s="16" t="s">
        <v>99</v>
      </c>
      <c r="B29" s="17" t="s">
        <v>100</v>
      </c>
      <c r="C29" s="18">
        <v>11984</v>
      </c>
      <c r="D29" s="18">
        <f t="shared" si="0"/>
        <v>11984</v>
      </c>
      <c r="E29" s="19" t="s">
        <v>23</v>
      </c>
      <c r="F29" s="18" t="s">
        <v>97</v>
      </c>
      <c r="G29" s="18">
        <f>C29</f>
        <v>11984</v>
      </c>
      <c r="H29" s="18" t="s">
        <v>97</v>
      </c>
      <c r="I29" s="18">
        <f>C29</f>
        <v>11984</v>
      </c>
      <c r="J29" s="21" t="s">
        <v>25</v>
      </c>
      <c r="K29" s="19" t="s">
        <v>101</v>
      </c>
    </row>
    <row r="30" spans="1:11" s="22" customFormat="1" ht="63" customHeight="1" x14ac:dyDescent="0.2">
      <c r="A30" s="16" t="s">
        <v>102</v>
      </c>
      <c r="B30" s="17" t="s">
        <v>43</v>
      </c>
      <c r="C30" s="18">
        <v>24610</v>
      </c>
      <c r="D30" s="18">
        <f t="shared" si="0"/>
        <v>24610</v>
      </c>
      <c r="E30" s="19" t="s">
        <v>23</v>
      </c>
      <c r="F30" s="20" t="s">
        <v>78</v>
      </c>
      <c r="G30" s="18">
        <f t="shared" si="1"/>
        <v>24610</v>
      </c>
      <c r="H30" s="20" t="s">
        <v>78</v>
      </c>
      <c r="I30" s="18">
        <f t="shared" si="2"/>
        <v>24610</v>
      </c>
      <c r="J30" s="21" t="s">
        <v>25</v>
      </c>
      <c r="K30" s="19" t="s">
        <v>103</v>
      </c>
    </row>
    <row r="31" spans="1:11" s="22" customFormat="1" ht="63" customHeight="1" x14ac:dyDescent="0.2">
      <c r="A31" s="16" t="s">
        <v>104</v>
      </c>
      <c r="B31" s="17" t="s">
        <v>47</v>
      </c>
      <c r="C31" s="18">
        <v>38728</v>
      </c>
      <c r="D31" s="18">
        <f t="shared" si="0"/>
        <v>38728</v>
      </c>
      <c r="E31" s="19" t="s">
        <v>23</v>
      </c>
      <c r="F31" s="18" t="s">
        <v>37</v>
      </c>
      <c r="G31" s="18">
        <f t="shared" si="1"/>
        <v>38728</v>
      </c>
      <c r="H31" s="18" t="s">
        <v>37</v>
      </c>
      <c r="I31" s="18">
        <f t="shared" si="2"/>
        <v>38728</v>
      </c>
      <c r="J31" s="21" t="s">
        <v>25</v>
      </c>
      <c r="K31" s="19" t="s">
        <v>105</v>
      </c>
    </row>
    <row r="32" spans="1:11" s="22" customFormat="1" ht="63" customHeight="1" x14ac:dyDescent="0.2">
      <c r="A32" s="16" t="s">
        <v>106</v>
      </c>
      <c r="B32" s="17" t="s">
        <v>47</v>
      </c>
      <c r="C32" s="18">
        <v>55330.77</v>
      </c>
      <c r="D32" s="18">
        <f t="shared" si="0"/>
        <v>55330.77</v>
      </c>
      <c r="E32" s="19" t="s">
        <v>23</v>
      </c>
      <c r="F32" s="18" t="s">
        <v>37</v>
      </c>
      <c r="G32" s="18">
        <f t="shared" si="1"/>
        <v>55330.77</v>
      </c>
      <c r="H32" s="18" t="s">
        <v>37</v>
      </c>
      <c r="I32" s="18">
        <f t="shared" si="2"/>
        <v>55330.77</v>
      </c>
      <c r="J32" s="21" t="s">
        <v>25</v>
      </c>
      <c r="K32" s="19" t="s">
        <v>107</v>
      </c>
    </row>
    <row r="33" spans="1:11" s="22" customFormat="1" ht="78.75" customHeight="1" x14ac:dyDescent="0.2">
      <c r="A33" s="16" t="s">
        <v>108</v>
      </c>
      <c r="B33" s="17" t="s">
        <v>109</v>
      </c>
      <c r="C33" s="18">
        <v>8890</v>
      </c>
      <c r="D33" s="18">
        <f t="shared" si="0"/>
        <v>8890</v>
      </c>
      <c r="E33" s="19" t="s">
        <v>23</v>
      </c>
      <c r="F33" s="18" t="s">
        <v>110</v>
      </c>
      <c r="G33" s="18">
        <f t="shared" si="1"/>
        <v>8890</v>
      </c>
      <c r="H33" s="18" t="s">
        <v>110</v>
      </c>
      <c r="I33" s="18">
        <f t="shared" si="2"/>
        <v>8890</v>
      </c>
      <c r="J33" s="21" t="s">
        <v>25</v>
      </c>
      <c r="K33" s="19" t="s">
        <v>111</v>
      </c>
    </row>
    <row r="34" spans="1:11" s="22" customFormat="1" ht="96" customHeight="1" x14ac:dyDescent="0.2">
      <c r="A34" s="16" t="s">
        <v>112</v>
      </c>
      <c r="B34" s="17" t="s">
        <v>113</v>
      </c>
      <c r="C34" s="18">
        <v>246100</v>
      </c>
      <c r="D34" s="18">
        <f t="shared" si="0"/>
        <v>246100</v>
      </c>
      <c r="E34" s="19" t="s">
        <v>23</v>
      </c>
      <c r="F34" s="18" t="s">
        <v>114</v>
      </c>
      <c r="G34" s="18">
        <f>C34</f>
        <v>246100</v>
      </c>
      <c r="H34" s="18" t="s">
        <v>114</v>
      </c>
      <c r="I34" s="18">
        <f t="shared" si="2"/>
        <v>246100</v>
      </c>
      <c r="J34" s="21" t="s">
        <v>25</v>
      </c>
      <c r="K34" s="19" t="s">
        <v>115</v>
      </c>
    </row>
    <row r="35" spans="1:11" s="22" customFormat="1" ht="96" customHeight="1" x14ac:dyDescent="0.2">
      <c r="A35" s="16" t="s">
        <v>116</v>
      </c>
      <c r="B35" s="17" t="s">
        <v>117</v>
      </c>
      <c r="C35" s="18">
        <v>72270</v>
      </c>
      <c r="D35" s="18">
        <f t="shared" si="0"/>
        <v>72270</v>
      </c>
      <c r="E35" s="19" t="s">
        <v>23</v>
      </c>
      <c r="F35" s="18" t="s">
        <v>118</v>
      </c>
      <c r="G35" s="18">
        <f>C35</f>
        <v>72270</v>
      </c>
      <c r="H35" s="18" t="s">
        <v>118</v>
      </c>
      <c r="I35" s="18">
        <f t="shared" si="2"/>
        <v>72270</v>
      </c>
      <c r="J35" s="21" t="s">
        <v>25</v>
      </c>
      <c r="K35" s="19" t="s">
        <v>119</v>
      </c>
    </row>
    <row r="36" spans="1:11" s="22" customFormat="1" ht="93" customHeight="1" x14ac:dyDescent="0.2">
      <c r="A36" s="16" t="s">
        <v>120</v>
      </c>
      <c r="B36" s="17" t="s">
        <v>121</v>
      </c>
      <c r="C36" s="18">
        <v>42586</v>
      </c>
      <c r="D36" s="18">
        <f t="shared" si="0"/>
        <v>42586</v>
      </c>
      <c r="E36" s="19" t="s">
        <v>23</v>
      </c>
      <c r="F36" s="18" t="s">
        <v>122</v>
      </c>
      <c r="G36" s="18">
        <f>C36</f>
        <v>42586</v>
      </c>
      <c r="H36" s="18" t="s">
        <v>123</v>
      </c>
      <c r="I36" s="18">
        <f t="shared" si="2"/>
        <v>42586</v>
      </c>
      <c r="J36" s="21" t="s">
        <v>25</v>
      </c>
      <c r="K36" s="19" t="s">
        <v>124</v>
      </c>
    </row>
    <row r="37" spans="1:11" s="22" customFormat="1" ht="63" customHeight="1" x14ac:dyDescent="0.2">
      <c r="A37" s="16" t="s">
        <v>125</v>
      </c>
      <c r="B37" s="17" t="s">
        <v>126</v>
      </c>
      <c r="C37" s="18">
        <v>15000</v>
      </c>
      <c r="D37" s="18">
        <f t="shared" si="0"/>
        <v>15000</v>
      </c>
      <c r="E37" s="19" t="s">
        <v>23</v>
      </c>
      <c r="F37" s="18" t="s">
        <v>127</v>
      </c>
      <c r="G37" s="18">
        <f t="shared" si="1"/>
        <v>15000</v>
      </c>
      <c r="H37" s="18" t="s">
        <v>127</v>
      </c>
      <c r="I37" s="18">
        <f t="shared" si="2"/>
        <v>15000</v>
      </c>
      <c r="J37" s="21" t="s">
        <v>25</v>
      </c>
      <c r="K37" s="19" t="s">
        <v>128</v>
      </c>
    </row>
    <row r="38" spans="1:11" s="22" customFormat="1" ht="77.25" customHeight="1" x14ac:dyDescent="0.2">
      <c r="A38" s="16" t="s">
        <v>129</v>
      </c>
      <c r="B38" s="17" t="s">
        <v>130</v>
      </c>
      <c r="C38" s="18">
        <v>5922</v>
      </c>
      <c r="D38" s="18">
        <f t="shared" si="0"/>
        <v>5922</v>
      </c>
      <c r="E38" s="19" t="s">
        <v>23</v>
      </c>
      <c r="F38" s="18" t="s">
        <v>110</v>
      </c>
      <c r="G38" s="18">
        <f t="shared" si="1"/>
        <v>5922</v>
      </c>
      <c r="H38" s="18" t="s">
        <v>110</v>
      </c>
      <c r="I38" s="18">
        <f t="shared" si="2"/>
        <v>5922</v>
      </c>
      <c r="J38" s="21" t="s">
        <v>25</v>
      </c>
      <c r="K38" s="19" t="s">
        <v>131</v>
      </c>
    </row>
    <row r="39" spans="1:11" s="22" customFormat="1" ht="73.5" customHeight="1" x14ac:dyDescent="0.2">
      <c r="A39" s="16" t="s">
        <v>132</v>
      </c>
      <c r="B39" s="17" t="s">
        <v>133</v>
      </c>
      <c r="C39" s="18">
        <v>100000</v>
      </c>
      <c r="D39" s="18">
        <f t="shared" si="0"/>
        <v>100000</v>
      </c>
      <c r="E39" s="19" t="s">
        <v>23</v>
      </c>
      <c r="F39" s="20" t="s">
        <v>134</v>
      </c>
      <c r="G39" s="18">
        <f t="shared" si="1"/>
        <v>100000</v>
      </c>
      <c r="H39" s="20" t="s">
        <v>134</v>
      </c>
      <c r="I39" s="18">
        <f t="shared" si="2"/>
        <v>100000</v>
      </c>
      <c r="J39" s="21" t="s">
        <v>25</v>
      </c>
      <c r="K39" s="19" t="s">
        <v>135</v>
      </c>
    </row>
    <row r="40" spans="1:11" s="22" customFormat="1" ht="159.75" customHeight="1" x14ac:dyDescent="0.2">
      <c r="A40" s="16" t="s">
        <v>136</v>
      </c>
      <c r="B40" s="17" t="s">
        <v>137</v>
      </c>
      <c r="C40" s="18">
        <v>98000</v>
      </c>
      <c r="D40" s="18">
        <f>C40</f>
        <v>98000</v>
      </c>
      <c r="E40" s="19" t="s">
        <v>23</v>
      </c>
      <c r="F40" s="18" t="s">
        <v>138</v>
      </c>
      <c r="G40" s="18">
        <f>C40</f>
        <v>98000</v>
      </c>
      <c r="H40" s="18" t="s">
        <v>138</v>
      </c>
      <c r="I40" s="18">
        <f>C40</f>
        <v>98000</v>
      </c>
      <c r="J40" s="21" t="s">
        <v>25</v>
      </c>
      <c r="K40" s="19" t="s">
        <v>139</v>
      </c>
    </row>
    <row r="41" spans="1:11" s="22" customFormat="1" ht="63" customHeight="1" x14ac:dyDescent="0.2">
      <c r="A41" s="16" t="s">
        <v>140</v>
      </c>
      <c r="B41" s="17" t="s">
        <v>141</v>
      </c>
      <c r="C41" s="18">
        <v>50000</v>
      </c>
      <c r="D41" s="18">
        <f t="shared" si="0"/>
        <v>50000</v>
      </c>
      <c r="E41" s="19" t="s">
        <v>23</v>
      </c>
      <c r="F41" s="20" t="s">
        <v>134</v>
      </c>
      <c r="G41" s="18">
        <f t="shared" si="1"/>
        <v>50000</v>
      </c>
      <c r="H41" s="20" t="s">
        <v>134</v>
      </c>
      <c r="I41" s="18">
        <f t="shared" si="2"/>
        <v>50000</v>
      </c>
      <c r="J41" s="21" t="s">
        <v>25</v>
      </c>
      <c r="K41" s="19" t="s">
        <v>142</v>
      </c>
    </row>
    <row r="42" spans="1:11" s="22" customFormat="1" ht="63" customHeight="1" x14ac:dyDescent="0.2">
      <c r="A42" s="16" t="s">
        <v>143</v>
      </c>
      <c r="B42" s="17" t="s">
        <v>47</v>
      </c>
      <c r="C42" s="18">
        <v>35922.04</v>
      </c>
      <c r="D42" s="18">
        <f>C42</f>
        <v>35922.04</v>
      </c>
      <c r="E42" s="19" t="s">
        <v>23</v>
      </c>
      <c r="F42" s="20" t="s">
        <v>78</v>
      </c>
      <c r="G42" s="18">
        <f>C42</f>
        <v>35922.04</v>
      </c>
      <c r="H42" s="20" t="s">
        <v>78</v>
      </c>
      <c r="I42" s="18">
        <f>C42</f>
        <v>35922.04</v>
      </c>
      <c r="J42" s="21" t="s">
        <v>25</v>
      </c>
      <c r="K42" s="19" t="s">
        <v>144</v>
      </c>
    </row>
    <row r="43" spans="1:11" s="22" customFormat="1" ht="63" customHeight="1" x14ac:dyDescent="0.2">
      <c r="A43" s="16" t="s">
        <v>145</v>
      </c>
      <c r="B43" s="17" t="s">
        <v>47</v>
      </c>
      <c r="C43" s="18">
        <v>28055.4</v>
      </c>
      <c r="D43" s="18">
        <f t="shared" si="0"/>
        <v>28055.4</v>
      </c>
      <c r="E43" s="19" t="s">
        <v>23</v>
      </c>
      <c r="F43" s="18" t="s">
        <v>37</v>
      </c>
      <c r="G43" s="18">
        <f t="shared" si="1"/>
        <v>28055.4</v>
      </c>
      <c r="H43" s="18" t="s">
        <v>37</v>
      </c>
      <c r="I43" s="18">
        <f t="shared" si="2"/>
        <v>28055.4</v>
      </c>
      <c r="J43" s="21" t="s">
        <v>25</v>
      </c>
      <c r="K43" s="19" t="s">
        <v>146</v>
      </c>
    </row>
    <row r="44" spans="1:11" s="22" customFormat="1" ht="63" customHeight="1" x14ac:dyDescent="0.2">
      <c r="A44" s="16" t="s">
        <v>147</v>
      </c>
      <c r="B44" s="17" t="s">
        <v>148</v>
      </c>
      <c r="C44" s="18">
        <v>16146.3</v>
      </c>
      <c r="D44" s="18">
        <f t="shared" si="0"/>
        <v>16146.3</v>
      </c>
      <c r="E44" s="19" t="s">
        <v>23</v>
      </c>
      <c r="F44" s="18" t="s">
        <v>149</v>
      </c>
      <c r="G44" s="18">
        <f t="shared" si="1"/>
        <v>16146.3</v>
      </c>
      <c r="H44" s="18" t="s">
        <v>149</v>
      </c>
      <c r="I44" s="18">
        <f t="shared" si="2"/>
        <v>16146.3</v>
      </c>
      <c r="J44" s="21" t="s">
        <v>25</v>
      </c>
      <c r="K44" s="19" t="s">
        <v>150</v>
      </c>
    </row>
    <row r="45" spans="1:11" s="22" customFormat="1" ht="63" customHeight="1" x14ac:dyDescent="0.2">
      <c r="A45" s="16" t="s">
        <v>151</v>
      </c>
      <c r="B45" s="17" t="s">
        <v>148</v>
      </c>
      <c r="C45" s="18">
        <v>7995.04</v>
      </c>
      <c r="D45" s="18">
        <f t="shared" si="0"/>
        <v>7995.04</v>
      </c>
      <c r="E45" s="19" t="s">
        <v>23</v>
      </c>
      <c r="F45" s="18" t="s">
        <v>37</v>
      </c>
      <c r="G45" s="18">
        <f t="shared" si="1"/>
        <v>7995.04</v>
      </c>
      <c r="H45" s="18" t="s">
        <v>37</v>
      </c>
      <c r="I45" s="18">
        <f t="shared" si="2"/>
        <v>7995.04</v>
      </c>
      <c r="J45" s="21" t="s">
        <v>25</v>
      </c>
      <c r="K45" s="19" t="s">
        <v>152</v>
      </c>
    </row>
    <row r="46" spans="1:11" s="22" customFormat="1" ht="63" customHeight="1" x14ac:dyDescent="0.2">
      <c r="A46" s="16" t="s">
        <v>153</v>
      </c>
      <c r="B46" s="17" t="s">
        <v>154</v>
      </c>
      <c r="C46" s="18">
        <v>119942.72</v>
      </c>
      <c r="D46" s="18">
        <f t="shared" si="0"/>
        <v>119942.72</v>
      </c>
      <c r="E46" s="19" t="s">
        <v>23</v>
      </c>
      <c r="F46" s="18" t="s">
        <v>54</v>
      </c>
      <c r="G46" s="18">
        <f t="shared" si="1"/>
        <v>119942.72</v>
      </c>
      <c r="H46" s="18" t="s">
        <v>54</v>
      </c>
      <c r="I46" s="18">
        <f t="shared" si="2"/>
        <v>119942.72</v>
      </c>
      <c r="J46" s="21" t="s">
        <v>25</v>
      </c>
      <c r="K46" s="19" t="s">
        <v>155</v>
      </c>
    </row>
    <row r="47" spans="1:11" s="22" customFormat="1" ht="72.75" customHeight="1" x14ac:dyDescent="0.2">
      <c r="A47" s="16" t="s">
        <v>156</v>
      </c>
      <c r="B47" s="17" t="s">
        <v>157</v>
      </c>
      <c r="C47" s="18">
        <v>100000</v>
      </c>
      <c r="D47" s="18">
        <f>C47</f>
        <v>100000</v>
      </c>
      <c r="E47" s="19" t="s">
        <v>23</v>
      </c>
      <c r="F47" s="18" t="s">
        <v>158</v>
      </c>
      <c r="G47" s="18">
        <f>C47</f>
        <v>100000</v>
      </c>
      <c r="H47" s="18" t="s">
        <v>158</v>
      </c>
      <c r="I47" s="18">
        <f>C47</f>
        <v>100000</v>
      </c>
      <c r="J47" s="21" t="s">
        <v>25</v>
      </c>
      <c r="K47" s="19" t="s">
        <v>159</v>
      </c>
    </row>
    <row r="48" spans="1:11" s="22" customFormat="1" ht="63" customHeight="1" x14ac:dyDescent="0.2">
      <c r="A48" s="16" t="s">
        <v>160</v>
      </c>
      <c r="B48" s="17" t="s">
        <v>161</v>
      </c>
      <c r="C48" s="18">
        <v>16021.74</v>
      </c>
      <c r="D48" s="18">
        <f t="shared" si="0"/>
        <v>16021.74</v>
      </c>
      <c r="E48" s="19" t="s">
        <v>23</v>
      </c>
      <c r="F48" s="18" t="s">
        <v>162</v>
      </c>
      <c r="G48" s="18">
        <f t="shared" si="1"/>
        <v>16021.74</v>
      </c>
      <c r="H48" s="18" t="s">
        <v>163</v>
      </c>
      <c r="I48" s="18">
        <f t="shared" si="2"/>
        <v>16021.74</v>
      </c>
      <c r="J48" s="21" t="s">
        <v>25</v>
      </c>
      <c r="K48" s="19" t="s">
        <v>164</v>
      </c>
    </row>
    <row r="49" spans="1:11" s="22" customFormat="1" ht="63" customHeight="1" x14ac:dyDescent="0.2">
      <c r="A49" s="16" t="s">
        <v>165</v>
      </c>
      <c r="B49" s="17" t="s">
        <v>166</v>
      </c>
      <c r="C49" s="18">
        <v>10261.74</v>
      </c>
      <c r="D49" s="18">
        <f t="shared" si="0"/>
        <v>10261.74</v>
      </c>
      <c r="E49" s="19" t="s">
        <v>23</v>
      </c>
      <c r="F49" s="18" t="s">
        <v>162</v>
      </c>
      <c r="G49" s="18">
        <f t="shared" si="1"/>
        <v>10261.74</v>
      </c>
      <c r="H49" s="18" t="s">
        <v>163</v>
      </c>
      <c r="I49" s="18">
        <f t="shared" si="2"/>
        <v>10261.74</v>
      </c>
      <c r="J49" s="21" t="s">
        <v>25</v>
      </c>
      <c r="K49" s="19" t="s">
        <v>167</v>
      </c>
    </row>
    <row r="50" spans="1:11" s="22" customFormat="1" ht="63" customHeight="1" x14ac:dyDescent="0.2">
      <c r="A50" s="16" t="s">
        <v>168</v>
      </c>
      <c r="B50" s="17" t="s">
        <v>169</v>
      </c>
      <c r="C50" s="18">
        <v>5992</v>
      </c>
      <c r="D50" s="18">
        <f t="shared" si="0"/>
        <v>5992</v>
      </c>
      <c r="E50" s="19" t="s">
        <v>23</v>
      </c>
      <c r="F50" s="18" t="s">
        <v>97</v>
      </c>
      <c r="G50" s="18">
        <f>C50</f>
        <v>5992</v>
      </c>
      <c r="H50" s="18" t="s">
        <v>97</v>
      </c>
      <c r="I50" s="18">
        <f t="shared" si="2"/>
        <v>5992</v>
      </c>
      <c r="J50" s="21" t="s">
        <v>25</v>
      </c>
      <c r="K50" s="19" t="s">
        <v>170</v>
      </c>
    </row>
    <row r="51" spans="1:11" s="22" customFormat="1" ht="89.25" customHeight="1" x14ac:dyDescent="0.2">
      <c r="A51" s="16" t="s">
        <v>171</v>
      </c>
      <c r="B51" s="17" t="s">
        <v>172</v>
      </c>
      <c r="C51" s="18">
        <v>140000</v>
      </c>
      <c r="D51" s="18">
        <f>C51</f>
        <v>140000</v>
      </c>
      <c r="E51" s="19" t="s">
        <v>23</v>
      </c>
      <c r="F51" s="18" t="s">
        <v>118</v>
      </c>
      <c r="G51" s="18">
        <f>C51</f>
        <v>140000</v>
      </c>
      <c r="H51" s="18" t="s">
        <v>118</v>
      </c>
      <c r="I51" s="18">
        <f>C51</f>
        <v>140000</v>
      </c>
      <c r="J51" s="21" t="s">
        <v>25</v>
      </c>
      <c r="K51" s="19" t="s">
        <v>173</v>
      </c>
    </row>
    <row r="52" spans="1:11" s="22" customFormat="1" ht="63" customHeight="1" x14ac:dyDescent="0.2">
      <c r="A52" s="16" t="s">
        <v>174</v>
      </c>
      <c r="B52" s="17" t="s">
        <v>148</v>
      </c>
      <c r="C52" s="18">
        <v>17655</v>
      </c>
      <c r="D52" s="18">
        <f t="shared" si="0"/>
        <v>17655</v>
      </c>
      <c r="E52" s="19" t="s">
        <v>23</v>
      </c>
      <c r="F52" s="20" t="s">
        <v>44</v>
      </c>
      <c r="G52" s="18">
        <f t="shared" si="1"/>
        <v>17655</v>
      </c>
      <c r="H52" s="20" t="s">
        <v>44</v>
      </c>
      <c r="I52" s="18">
        <f t="shared" si="2"/>
        <v>17655</v>
      </c>
      <c r="J52" s="21" t="s">
        <v>25</v>
      </c>
      <c r="K52" s="19" t="s">
        <v>175</v>
      </c>
    </row>
    <row r="53" spans="1:11" s="22" customFormat="1" ht="63" customHeight="1" x14ac:dyDescent="0.2">
      <c r="A53" s="16" t="s">
        <v>176</v>
      </c>
      <c r="B53" s="17" t="s">
        <v>148</v>
      </c>
      <c r="C53" s="18">
        <v>129999.65</v>
      </c>
      <c r="D53" s="18">
        <f t="shared" si="0"/>
        <v>129999.65</v>
      </c>
      <c r="E53" s="19" t="s">
        <v>23</v>
      </c>
      <c r="F53" s="18" t="s">
        <v>37</v>
      </c>
      <c r="G53" s="18">
        <f t="shared" si="1"/>
        <v>129999.65</v>
      </c>
      <c r="H53" s="18" t="s">
        <v>37</v>
      </c>
      <c r="I53" s="18">
        <f t="shared" si="2"/>
        <v>129999.65</v>
      </c>
      <c r="J53" s="21" t="s">
        <v>25</v>
      </c>
      <c r="K53" s="19" t="s">
        <v>177</v>
      </c>
    </row>
    <row r="54" spans="1:11" s="22" customFormat="1" ht="63" customHeight="1" x14ac:dyDescent="0.2">
      <c r="A54" s="16" t="s">
        <v>178</v>
      </c>
      <c r="B54" s="17" t="s">
        <v>148</v>
      </c>
      <c r="C54" s="18">
        <v>5136</v>
      </c>
      <c r="D54" s="18">
        <f t="shared" si="0"/>
        <v>5136</v>
      </c>
      <c r="E54" s="19" t="s">
        <v>23</v>
      </c>
      <c r="F54" s="20" t="s">
        <v>78</v>
      </c>
      <c r="G54" s="18">
        <f t="shared" si="1"/>
        <v>5136</v>
      </c>
      <c r="H54" s="20" t="s">
        <v>78</v>
      </c>
      <c r="I54" s="18">
        <f t="shared" si="2"/>
        <v>5136</v>
      </c>
      <c r="J54" s="21" t="s">
        <v>25</v>
      </c>
      <c r="K54" s="19" t="s">
        <v>179</v>
      </c>
    </row>
    <row r="55" spans="1:11" s="22" customFormat="1" ht="63" customHeight="1" x14ac:dyDescent="0.2">
      <c r="A55" s="16" t="s">
        <v>180</v>
      </c>
      <c r="B55" s="17" t="s">
        <v>181</v>
      </c>
      <c r="C55" s="18">
        <v>17498.099999999999</v>
      </c>
      <c r="D55" s="18">
        <f t="shared" si="0"/>
        <v>17498.099999999999</v>
      </c>
      <c r="E55" s="19" t="s">
        <v>23</v>
      </c>
      <c r="F55" s="18" t="s">
        <v>162</v>
      </c>
      <c r="G55" s="18">
        <f t="shared" si="1"/>
        <v>17498.099999999999</v>
      </c>
      <c r="H55" s="18" t="s">
        <v>163</v>
      </c>
      <c r="I55" s="18">
        <f t="shared" si="2"/>
        <v>17498.099999999999</v>
      </c>
      <c r="J55" s="21" t="s">
        <v>25</v>
      </c>
      <c r="K55" s="19" t="s">
        <v>182</v>
      </c>
    </row>
    <row r="56" spans="1:11" s="22" customFormat="1" ht="63" customHeight="1" x14ac:dyDescent="0.2">
      <c r="A56" s="16" t="s">
        <v>183</v>
      </c>
      <c r="B56" s="17" t="s">
        <v>181</v>
      </c>
      <c r="C56" s="18">
        <v>5400.48</v>
      </c>
      <c r="D56" s="18">
        <f t="shared" si="0"/>
        <v>5400.48</v>
      </c>
      <c r="E56" s="19" t="s">
        <v>23</v>
      </c>
      <c r="F56" s="18" t="s">
        <v>162</v>
      </c>
      <c r="G56" s="18">
        <f t="shared" si="1"/>
        <v>5400.48</v>
      </c>
      <c r="H56" s="18" t="s">
        <v>163</v>
      </c>
      <c r="I56" s="18">
        <f t="shared" si="2"/>
        <v>5400.48</v>
      </c>
      <c r="J56" s="21" t="s">
        <v>25</v>
      </c>
      <c r="K56" s="19" t="s">
        <v>184</v>
      </c>
    </row>
  </sheetData>
  <mergeCells count="7">
    <mergeCell ref="K4:K5"/>
    <mergeCell ref="A1:J1"/>
    <mergeCell ref="A2:J2"/>
    <mergeCell ref="A3:J3"/>
    <mergeCell ref="B4:B5"/>
    <mergeCell ref="F4:G4"/>
    <mergeCell ref="H4:I4"/>
  </mergeCells>
  <pageMargins left="0.45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รอบเดือนมีนาคม2569</vt:lpstr>
      <vt:lpstr>รอบเดือนมีนาคม2569!Print_Titles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Wantong</dc:creator>
  <cp:lastModifiedBy>Paweena Wantong</cp:lastModifiedBy>
  <cp:lastPrinted>2026-06-15T09:40:27Z</cp:lastPrinted>
  <dcterms:created xsi:type="dcterms:W3CDTF">2026-06-15T08:17:27Z</dcterms:created>
  <dcterms:modified xsi:type="dcterms:W3CDTF">2026-06-15T09:40:35Z</dcterms:modified>
</cp:coreProperties>
</file>