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แบบสขร 1\แบบสขร.1 (ไตรมาสที่ 3_69)\"/>
    </mc:Choice>
  </mc:AlternateContent>
  <xr:revisionPtr revIDLastSave="0" documentId="8_{A4B9B7D6-2800-4E82-9E88-723A8965B0DB}" xr6:coauthVersionLast="47" xr6:coauthVersionMax="47" xr10:uidLastSave="{00000000-0000-0000-0000-000000000000}"/>
  <bookViews>
    <workbookView xWindow="-120" yWindow="-120" windowWidth="20730" windowHeight="11160" xr2:uid="{49B616EA-9F15-4A3D-B344-EFDCEA96F436}"/>
  </bookViews>
  <sheets>
    <sheet name="รอบเดือนเมษายน2569" sheetId="1" r:id="rId1"/>
  </sheets>
  <definedNames>
    <definedName name="_xlnm.Print_Titles" localSheetId="0">รอบเดือนเมษายน2569!$1:$5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" l="1"/>
  <c r="G26" i="1"/>
  <c r="D26" i="1"/>
  <c r="I25" i="1"/>
  <c r="G25" i="1"/>
  <c r="D25" i="1"/>
  <c r="I24" i="1"/>
  <c r="G24" i="1"/>
  <c r="D24" i="1"/>
  <c r="I23" i="1"/>
  <c r="G23" i="1"/>
  <c r="D23" i="1"/>
  <c r="I22" i="1"/>
  <c r="G22" i="1"/>
  <c r="D22" i="1"/>
  <c r="I21" i="1"/>
  <c r="G21" i="1"/>
  <c r="D21" i="1"/>
  <c r="I20" i="1"/>
  <c r="G20" i="1"/>
  <c r="D20" i="1"/>
  <c r="I19" i="1"/>
  <c r="G19" i="1"/>
  <c r="D19" i="1"/>
  <c r="I18" i="1"/>
  <c r="G18" i="1"/>
  <c r="D18" i="1"/>
  <c r="I17" i="1"/>
  <c r="G17" i="1"/>
  <c r="D17" i="1"/>
  <c r="I16" i="1"/>
  <c r="G16" i="1"/>
  <c r="D16" i="1"/>
  <c r="I15" i="1"/>
  <c r="G15" i="1"/>
  <c r="D15" i="1"/>
  <c r="I14" i="1"/>
  <c r="G14" i="1"/>
  <c r="D14" i="1"/>
  <c r="I13" i="1"/>
  <c r="G13" i="1"/>
  <c r="D13" i="1"/>
  <c r="I12" i="1"/>
  <c r="G12" i="1"/>
  <c r="D12" i="1"/>
  <c r="I11" i="1"/>
  <c r="G11" i="1"/>
  <c r="D11" i="1"/>
  <c r="I10" i="1"/>
  <c r="G10" i="1"/>
  <c r="D10" i="1"/>
  <c r="I9" i="1"/>
  <c r="G9" i="1"/>
  <c r="D9" i="1"/>
  <c r="I8" i="1"/>
  <c r="G8" i="1"/>
  <c r="D8" i="1"/>
  <c r="I7" i="1"/>
  <c r="G7" i="1"/>
  <c r="D7" i="1"/>
  <c r="I6" i="1"/>
  <c r="G6" i="1"/>
  <c r="D6" i="1"/>
</calcChain>
</file>

<file path=xl/sharedStrings.xml><?xml version="1.0" encoding="utf-8"?>
<sst xmlns="http://schemas.openxmlformats.org/spreadsheetml/2006/main" count="169" uniqueCount="97">
  <si>
    <t>สรุปผลการดำเนินการจัดซื้อจัดจ้างในรอบเดือนเมษายน</t>
  </si>
  <si>
    <t>แบบสขร.1</t>
  </si>
  <si>
    <t>สำนักงานปลัดกระทรวงแรงงาน</t>
  </si>
  <si>
    <t>วันที่ 30 เมษายน พ.ศ. 2569</t>
  </si>
  <si>
    <t>ลำดับ</t>
  </si>
  <si>
    <t>งานที่จัดซื้อหรือจัดจ้าง</t>
  </si>
  <si>
    <t>วงเงินที่จะซื้อ</t>
  </si>
  <si>
    <t>ราคากลาง</t>
  </si>
  <si>
    <t xml:space="preserve"> วิธีซื้อ</t>
  </si>
  <si>
    <t>รายชื่อผู้เสนอราคา และราคาที่เสนอ</t>
  </si>
  <si>
    <t>ผู้ได้รับการคัดเลือก และราคาที่ตกลงซื้อหรือจ้าง</t>
  </si>
  <si>
    <t>เหตุผลที่คัดเลือก</t>
  </si>
  <si>
    <t>เลขที่และวันที่ของสัญญาหรือข้อตกลงในการซื้อ/จ้าง</t>
  </si>
  <si>
    <t>ที่</t>
  </si>
  <si>
    <t>หรือจ้าง (บาท)</t>
  </si>
  <si>
    <t>(บาท)</t>
  </si>
  <si>
    <t>หรือจ้าง</t>
  </si>
  <si>
    <t>รายชื่อผู้เสนอราคา</t>
  </si>
  <si>
    <t>ราคา (บาท)</t>
  </si>
  <si>
    <t>ผู้ได้รับการคัดเลือก</t>
  </si>
  <si>
    <t>โดยสรุป</t>
  </si>
  <si>
    <t>1</t>
  </si>
  <si>
    <t>จ้างเหมาบริการสำรวจข้อมูลค่าใช้จ่ายที่จำเป็นของแรงงานทั่วไปแรกเข้าทำงานในภาคอุตสาหกรรม พ.ศ. 2569 ส่วนกลาง(กรุงเทพมหานคร)</t>
  </si>
  <si>
    <t>เฉพาะเจาะจง</t>
  </si>
  <si>
    <t>นายศุภกฤต บุญศร</t>
  </si>
  <si>
    <t>สืบราคาแล้วเป็นราคาที่เหมาะสม</t>
  </si>
  <si>
    <t>103/2569  
3 เมษายน 2569</t>
  </si>
  <si>
    <t>2</t>
  </si>
  <si>
    <t>จ้างซ่อมบำรุงรถยนต์ราชการหมายเลขทะเบียน 7 รง 8122 กรุงเทพมหานคร</t>
  </si>
  <si>
    <t>บริษัท ดีดี คาร์เซอร์วิส จำกัด</t>
  </si>
  <si>
    <t>104/2569  
3 เมษายน 2569</t>
  </si>
  <si>
    <t>3</t>
  </si>
  <si>
    <t>ซื้อน้ำดื่ม</t>
  </si>
  <si>
    <t>บริษัท บุญรอด  เทรดดิ้ง จำกัด</t>
  </si>
  <si>
    <t>บริษัท บุญรอด เทรดดิ้ง จำกัด</t>
  </si>
  <si>
    <t>99/2569 
 3 เมษายน 2569</t>
  </si>
  <si>
    <t>4</t>
  </si>
  <si>
    <t>ซื้อวัสดุสำนักงานและวัสดุคอมพิวเตอร์</t>
  </si>
  <si>
    <t>บริษัท นัทวินพรัส จำกัด</t>
  </si>
  <si>
    <t>บริษัทนัทวินพรัส จำกัด</t>
  </si>
  <si>
    <t>100/2569  
3 เมษายน 2569</t>
  </si>
  <si>
    <t>5</t>
  </si>
  <si>
    <t>จ้างซ่อมแซมระบบโทรศัพท์ ของสำนักงานปลัดกระทรวงแรงงาน</t>
  </si>
  <si>
    <t>บริษัท คาร์โก้ เทเลคอม จำกัด</t>
  </si>
  <si>
    <t>105/2569 
 8 เมษายน 2569</t>
  </si>
  <si>
    <t>6</t>
  </si>
  <si>
    <t>บริษัท ออลกู๊ด56 จำกัด</t>
  </si>
  <si>
    <t>101/2569 
 8 เมษายน 2569</t>
  </si>
  <si>
    <t>7</t>
  </si>
  <si>
    <t>102/2569  
8 เมษายน 2569</t>
  </si>
  <si>
    <t>8</t>
  </si>
  <si>
    <t>จ้างทำตรายาง</t>
  </si>
  <si>
    <t>ร้านวิชัยการช่าง</t>
  </si>
  <si>
    <t>106/2569 
 21 เมษายน 2569</t>
  </si>
  <si>
    <t>9</t>
  </si>
  <si>
    <t>ซื้อวัสดุคอมพิวเตอร์</t>
  </si>
  <si>
    <t>103/2569 
 21 เมษายน 2569</t>
  </si>
  <si>
    <t>10</t>
  </si>
  <si>
    <t>ซื้อครุภัณฑ์สำนักงาน รายการเก้าอี้ผู้บริหารและเก้าอี้เจ้าหน้าที่</t>
  </si>
  <si>
    <t>บริษัท ออฟฟิศเมท(ไทย) จำกัด</t>
  </si>
  <si>
    <t>104/2569  
21 เมษายน 2569</t>
  </si>
  <si>
    <t>11</t>
  </si>
  <si>
    <t>ซื้อครุภัณฑ์สำนักงาน รายการเครื่องเจาะกระดาษไฟฟ้าอัตโนมัติ 2 รู</t>
  </si>
  <si>
    <t>บริษัท เจนิวิส ออฟฟิศ ซัพพลายส์ จํากัด</t>
  </si>
  <si>
    <t>105/2569  
21 เมษายน 2569</t>
  </si>
  <si>
    <t>12</t>
  </si>
  <si>
    <t>ซื้อครุภัณฑ์สำนักงาน รายการเครื่องทำลายเอกสาร</t>
  </si>
  <si>
    <t>13</t>
  </si>
  <si>
    <t>จ้างพิมพ์สมุดโน้ต STOP FORCED LABOUR/HUMAN TRAFFICKING</t>
  </si>
  <si>
    <t>ห้างหุ้นส่วนจำกัด บางกอกบล๊อก</t>
  </si>
  <si>
    <t>107/2569 
 22 เมษายน 2569</t>
  </si>
  <si>
    <t>14</t>
  </si>
  <si>
    <t>บริษัท ลักซ์เพอร์ตี้ แพลนเน็ท จำกัด</t>
  </si>
  <si>
    <t>15</t>
  </si>
  <si>
    <t>108/2569 
 22 เมษายน 2569</t>
  </si>
  <si>
    <t>16</t>
  </si>
  <si>
    <t>จ้างเหมาบริการวิเคราะห์และประมวลผลข้อมูลจากการสำรวจภายในโครงการศึกษาวิจัยการสร้างสมดุลของระบบเศษฐกิจไทยสู่ความยั่งยืน เขตเศรษกิจพิเศษประเทศไทย ประจำปีงบประมาณ พ.ศ. 2569</t>
  </si>
  <si>
    <t>นางสาวปฐมพร ปู่ปัญจะ</t>
  </si>
  <si>
    <t>108/2569  
23 เมษายน 2569</t>
  </si>
  <si>
    <t>17</t>
  </si>
  <si>
    <t>จ้างติดตั้งตะแกรงกันนกบริเวณระเบียงห้องทำงานของผู้ตรวจการกระทรวงแรงงาน ชั้น 8</t>
  </si>
  <si>
    <t>บริษัท พีแอนด์พี ไฮท์สปีด โซลูชั่น จํากัด</t>
  </si>
  <si>
    <t>109/2569 
 23 เมษายน 2569</t>
  </si>
  <si>
    <t>18</t>
  </si>
  <si>
    <t>ซื้อถังดับเพลิงและตู้ดับเพลิง พร้อมติดตั้ง</t>
  </si>
  <si>
    <t>บริษัท วิสด้อม ซิสเต็ม พลัส จำกัด</t>
  </si>
  <si>
    <t>109/2569 
 24 เมษายน 2569</t>
  </si>
  <si>
    <t>19</t>
  </si>
  <si>
    <t>ซื้อครุภัณฑ์สำนักงาน</t>
  </si>
  <si>
    <t>110/2569 
24 เมษายน 2569</t>
  </si>
  <si>
    <t>20</t>
  </si>
  <si>
    <t>ร้านเพิ่มพูนการค้า</t>
  </si>
  <si>
    <t>111/2569  
24 เมษายน 2569</t>
  </si>
  <si>
    <t>21</t>
  </si>
  <si>
    <t>ซื้อครุภัณฑ์โซฟาพร้อมโต๊ะกลาง</t>
  </si>
  <si>
    <t>บริษัท เฟล็กซี่แพลน ดีไซน์ จำกัด</t>
  </si>
  <si>
    <t>112/2569  
24 เมษายน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</si>
</sst>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3"/>
      <name val="TH SarabunIT๙"/>
      <family val="2"/>
    </font>
    <font>
      <sz val="13"/>
      <color theme="1"/>
      <name val="TH SarabunIT๙"/>
      <family val="2"/>
    </font>
    <font>
      <sz val="13"/>
      <name val="TH SarabunIT๙"/>
      <family val="2"/>
    </font>
    <font>
      <sz val="16"/>
      <name val="TH SarabunIT๙"/>
      <family val="2"/>
    </font>
    <font>
      <sz val="14"/>
      <name val="TH SarabunIT๙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49" fontId="2" fillId="0" borderId="0" xfId="0" applyNumberFormat="1" applyFont="1" applyAlignment="1">
      <alignment horizontal="center" vertical="center"/>
    </xf>
    <xf numFmtId="0" fontId="3" fillId="0" borderId="0" xfId="0" applyFont="1"/>
    <xf numFmtId="49" fontId="2" fillId="0" borderId="1" xfId="0" applyNumberFormat="1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/>
    </xf>
    <xf numFmtId="43" fontId="2" fillId="0" borderId="2" xfId="1" applyFont="1" applyFill="1" applyBorder="1" applyAlignment="1">
      <alignment horizontal="center" vertical="center" wrapText="1" shrinkToFit="1"/>
    </xf>
    <xf numFmtId="43" fontId="2" fillId="0" borderId="1" xfId="1" applyFont="1" applyFill="1" applyBorder="1" applyAlignment="1">
      <alignment horizontal="center" vertical="center" wrapText="1" shrinkToFi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shrinkToFit="1"/>
    </xf>
    <xf numFmtId="49" fontId="2" fillId="0" borderId="5" xfId="0" applyNumberFormat="1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 wrapText="1" shrinkToFi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shrinkToFit="1"/>
    </xf>
    <xf numFmtId="49" fontId="2" fillId="0" borderId="7" xfId="0" applyNumberFormat="1" applyFont="1" applyBorder="1" applyAlignment="1">
      <alignment horizontal="center" vertical="center"/>
    </xf>
    <xf numFmtId="43" fontId="2" fillId="0" borderId="4" xfId="1" applyFont="1" applyFill="1" applyBorder="1" applyAlignment="1">
      <alignment horizontal="center" vertical="center" wrapText="1" shrinkToFit="1"/>
    </xf>
    <xf numFmtId="43" fontId="2" fillId="0" borderId="8" xfId="1" applyFont="1" applyFill="1" applyBorder="1" applyAlignment="1">
      <alignment horizontal="center" vertical="center" wrapText="1" shrinkToFi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 shrinkToFi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shrinkToFi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shrinkToFit="1"/>
    </xf>
    <xf numFmtId="49" fontId="2" fillId="0" borderId="8" xfId="0" applyNumberFormat="1" applyFont="1" applyBorder="1" applyAlignment="1">
      <alignment horizontal="center" vertical="top"/>
    </xf>
    <xf numFmtId="49" fontId="4" fillId="0" borderId="8" xfId="0" applyNumberFormat="1" applyFont="1" applyBorder="1" applyAlignment="1">
      <alignment horizontal="left" vertical="top" wrapText="1"/>
    </xf>
    <xf numFmtId="43" fontId="4" fillId="0" borderId="8" xfId="1" applyFont="1" applyFill="1" applyBorder="1" applyAlignment="1">
      <alignment horizontal="center" vertical="top" wrapText="1" shrinkToFit="1"/>
    </xf>
    <xf numFmtId="49" fontId="4" fillId="0" borderId="8" xfId="0" applyNumberFormat="1" applyFont="1" applyBorder="1" applyAlignment="1">
      <alignment horizontal="center" vertical="top" wrapText="1"/>
    </xf>
    <xf numFmtId="49" fontId="5" fillId="0" borderId="8" xfId="0" applyNumberFormat="1" applyFont="1" applyBorder="1" applyAlignment="1">
      <alignment horizontal="center" vertical="top" shrinkToFit="1"/>
    </xf>
    <xf numFmtId="0" fontId="0" fillId="0" borderId="0" xfId="0" applyAlignment="1">
      <alignment vertical="top"/>
    </xf>
    <xf numFmtId="0" fontId="3" fillId="0" borderId="8" xfId="0" applyFont="1" applyBorder="1" applyAlignment="1">
      <alignment horizontal="center" vertical="top" wrapText="1"/>
    </xf>
    <xf numFmtId="49" fontId="6" fillId="0" borderId="8" xfId="0" applyNumberFormat="1" applyFont="1" applyBorder="1" applyAlignment="1">
      <alignment horizontal="center" vertical="top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F7314-4060-42B1-AE9F-BF3C91776470}">
  <dimension ref="A1:M26"/>
  <sheetViews>
    <sheetView tabSelected="1" zoomScaleNormal="100" workbookViewId="0">
      <selection activeCell="G6" sqref="G6"/>
    </sheetView>
  </sheetViews>
  <sheetFormatPr defaultRowHeight="14.25" x14ac:dyDescent="0.2"/>
  <cols>
    <col min="2" max="2" width="16.125" customWidth="1"/>
    <col min="3" max="3" width="10.375" customWidth="1"/>
    <col min="4" max="4" width="10.625" customWidth="1"/>
    <col min="6" max="6" width="12.25" customWidth="1"/>
    <col min="7" max="7" width="11.625" customWidth="1"/>
    <col min="8" max="8" width="13.75" customWidth="1"/>
    <col min="9" max="9" width="10.375" customWidth="1"/>
    <col min="11" max="11" width="13.625" customWidth="1"/>
  </cols>
  <sheetData>
    <row r="1" spans="1:11" ht="16.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4" t="s">
        <v>1</v>
      </c>
    </row>
    <row r="2" spans="1:11" ht="16.5" x14ac:dyDescent="0.25">
      <c r="A2" s="1" t="s">
        <v>2</v>
      </c>
      <c r="B2" s="1"/>
      <c r="C2" s="1"/>
      <c r="D2" s="1"/>
      <c r="E2" s="1"/>
      <c r="F2" s="1"/>
      <c r="G2" s="1"/>
      <c r="H2" s="1"/>
      <c r="I2" s="1"/>
      <c r="J2" s="1"/>
      <c r="K2" s="2"/>
    </row>
    <row r="3" spans="1:11" ht="16.5" x14ac:dyDescent="0.25">
      <c r="A3" s="1" t="s">
        <v>3</v>
      </c>
      <c r="B3" s="1"/>
      <c r="C3" s="1"/>
      <c r="D3" s="1"/>
      <c r="E3" s="1"/>
      <c r="F3" s="1"/>
      <c r="G3" s="1"/>
      <c r="H3" s="1"/>
      <c r="I3" s="1"/>
      <c r="J3" s="1"/>
      <c r="K3" s="2"/>
    </row>
    <row r="4" spans="1:11" ht="33" x14ac:dyDescent="0.2">
      <c r="A4" s="3" t="s">
        <v>4</v>
      </c>
      <c r="B4" s="4" t="s">
        <v>5</v>
      </c>
      <c r="C4" s="5" t="s">
        <v>6</v>
      </c>
      <c r="D4" s="6" t="s">
        <v>7</v>
      </c>
      <c r="E4" s="8" t="s">
        <v>8</v>
      </c>
      <c r="F4" s="9" t="s">
        <v>9</v>
      </c>
      <c r="G4" s="10"/>
      <c r="H4" s="11" t="s">
        <v>10</v>
      </c>
      <c r="I4" s="12"/>
      <c r="J4" s="13" t="s">
        <v>11</v>
      </c>
      <c r="K4" s="14" t="s">
        <v>12</v>
      </c>
    </row>
    <row r="5" spans="1:11" ht="33" x14ac:dyDescent="0.2">
      <c r="A5" s="15" t="s">
        <v>13</v>
      </c>
      <c r="B5" s="16"/>
      <c r="C5" s="17" t="s">
        <v>14</v>
      </c>
      <c r="D5" s="18" t="s">
        <v>15</v>
      </c>
      <c r="E5" s="19" t="s">
        <v>16</v>
      </c>
      <c r="F5" s="20" t="s">
        <v>17</v>
      </c>
      <c r="G5" s="13" t="s">
        <v>18</v>
      </c>
      <c r="H5" s="7" t="s">
        <v>19</v>
      </c>
      <c r="I5" s="21" t="s">
        <v>18</v>
      </c>
      <c r="J5" s="22" t="s">
        <v>20</v>
      </c>
      <c r="K5" s="23"/>
    </row>
    <row r="6" spans="1:11" s="30" customFormat="1" ht="99" x14ac:dyDescent="0.2">
      <c r="A6" s="25" t="s">
        <v>21</v>
      </c>
      <c r="B6" s="26" t="s">
        <v>22</v>
      </c>
      <c r="C6" s="27">
        <v>120000</v>
      </c>
      <c r="D6" s="27">
        <f t="shared" ref="D6:D26" si="0">C6</f>
        <v>120000</v>
      </c>
      <c r="E6" s="28" t="s">
        <v>23</v>
      </c>
      <c r="F6" s="27" t="s">
        <v>24</v>
      </c>
      <c r="G6" s="27">
        <f>C6</f>
        <v>120000</v>
      </c>
      <c r="H6" s="27" t="s">
        <v>24</v>
      </c>
      <c r="I6" s="27">
        <f>C6</f>
        <v>120000</v>
      </c>
      <c r="J6" s="29" t="s">
        <v>25</v>
      </c>
      <c r="K6" s="28" t="s">
        <v>26</v>
      </c>
    </row>
    <row r="7" spans="1:11" s="30" customFormat="1" ht="66" x14ac:dyDescent="0.2">
      <c r="A7" s="25" t="s">
        <v>27</v>
      </c>
      <c r="B7" s="26" t="s">
        <v>28</v>
      </c>
      <c r="C7" s="27">
        <v>73805.759999999995</v>
      </c>
      <c r="D7" s="27">
        <f t="shared" si="0"/>
        <v>73805.759999999995</v>
      </c>
      <c r="E7" s="28" t="s">
        <v>23</v>
      </c>
      <c r="F7" s="31" t="s">
        <v>29</v>
      </c>
      <c r="G7" s="27">
        <f>C7</f>
        <v>73805.759999999995</v>
      </c>
      <c r="H7" s="31" t="s">
        <v>29</v>
      </c>
      <c r="I7" s="27">
        <f>C7</f>
        <v>73805.759999999995</v>
      </c>
      <c r="J7" s="32" t="s">
        <v>25</v>
      </c>
      <c r="K7" s="28" t="s">
        <v>30</v>
      </c>
    </row>
    <row r="8" spans="1:11" s="30" customFormat="1" ht="33" x14ac:dyDescent="0.2">
      <c r="A8" s="25" t="s">
        <v>31</v>
      </c>
      <c r="B8" s="26" t="s">
        <v>32</v>
      </c>
      <c r="C8" s="27">
        <v>10621.26</v>
      </c>
      <c r="D8" s="27">
        <f t="shared" si="0"/>
        <v>10621.26</v>
      </c>
      <c r="E8" s="28" t="s">
        <v>23</v>
      </c>
      <c r="F8" s="27" t="s">
        <v>33</v>
      </c>
      <c r="G8" s="27">
        <f t="shared" ref="G8:G26" si="1">C8</f>
        <v>10621.26</v>
      </c>
      <c r="H8" s="27" t="s">
        <v>34</v>
      </c>
      <c r="I8" s="27">
        <f t="shared" ref="I8:I26" si="2">C8</f>
        <v>10621.26</v>
      </c>
      <c r="J8" s="32" t="s">
        <v>25</v>
      </c>
      <c r="K8" s="28" t="s">
        <v>35</v>
      </c>
    </row>
    <row r="9" spans="1:11" s="30" customFormat="1" ht="33" x14ac:dyDescent="0.2">
      <c r="A9" s="25" t="s">
        <v>36</v>
      </c>
      <c r="B9" s="26" t="s">
        <v>37</v>
      </c>
      <c r="C9" s="27">
        <v>10958.94</v>
      </c>
      <c r="D9" s="27">
        <f t="shared" si="0"/>
        <v>10958.94</v>
      </c>
      <c r="E9" s="28" t="s">
        <v>23</v>
      </c>
      <c r="F9" s="27" t="s">
        <v>38</v>
      </c>
      <c r="G9" s="27">
        <f t="shared" si="1"/>
        <v>10958.94</v>
      </c>
      <c r="H9" s="27" t="s">
        <v>39</v>
      </c>
      <c r="I9" s="27">
        <f t="shared" si="2"/>
        <v>10958.94</v>
      </c>
      <c r="J9" s="32" t="s">
        <v>25</v>
      </c>
      <c r="K9" s="28" t="s">
        <v>40</v>
      </c>
    </row>
    <row r="10" spans="1:11" s="30" customFormat="1" ht="49.5" x14ac:dyDescent="0.2">
      <c r="A10" s="25" t="s">
        <v>41</v>
      </c>
      <c r="B10" s="26" t="s">
        <v>42</v>
      </c>
      <c r="C10" s="27">
        <v>114000</v>
      </c>
      <c r="D10" s="27">
        <f t="shared" si="0"/>
        <v>114000</v>
      </c>
      <c r="E10" s="28" t="s">
        <v>23</v>
      </c>
      <c r="F10" s="27" t="s">
        <v>43</v>
      </c>
      <c r="G10" s="27">
        <f>C10</f>
        <v>114000</v>
      </c>
      <c r="H10" s="27" t="s">
        <v>43</v>
      </c>
      <c r="I10" s="27">
        <f>C10</f>
        <v>114000</v>
      </c>
      <c r="J10" s="32" t="s">
        <v>25</v>
      </c>
      <c r="K10" s="28" t="s">
        <v>44</v>
      </c>
    </row>
    <row r="11" spans="1:11" s="30" customFormat="1" ht="33" x14ac:dyDescent="0.2">
      <c r="A11" s="25" t="s">
        <v>45</v>
      </c>
      <c r="B11" s="26" t="s">
        <v>37</v>
      </c>
      <c r="C11" s="27">
        <v>39702.35</v>
      </c>
      <c r="D11" s="27">
        <f t="shared" si="0"/>
        <v>39702.35</v>
      </c>
      <c r="E11" s="28" t="s">
        <v>23</v>
      </c>
      <c r="F11" s="27" t="s">
        <v>46</v>
      </c>
      <c r="G11" s="27">
        <f t="shared" si="1"/>
        <v>39702.35</v>
      </c>
      <c r="H11" s="27" t="s">
        <v>46</v>
      </c>
      <c r="I11" s="27">
        <f t="shared" si="2"/>
        <v>39702.35</v>
      </c>
      <c r="J11" s="32" t="s">
        <v>25</v>
      </c>
      <c r="K11" s="28" t="s">
        <v>47</v>
      </c>
    </row>
    <row r="12" spans="1:11" s="30" customFormat="1" ht="33" x14ac:dyDescent="0.2">
      <c r="A12" s="25" t="s">
        <v>48</v>
      </c>
      <c r="B12" s="26" t="s">
        <v>37</v>
      </c>
      <c r="C12" s="27">
        <v>20000.439999999999</v>
      </c>
      <c r="D12" s="27">
        <f t="shared" si="0"/>
        <v>20000.439999999999</v>
      </c>
      <c r="E12" s="28" t="s">
        <v>23</v>
      </c>
      <c r="F12" s="27" t="s">
        <v>46</v>
      </c>
      <c r="G12" s="27">
        <f t="shared" si="1"/>
        <v>20000.439999999999</v>
      </c>
      <c r="H12" s="27" t="s">
        <v>46</v>
      </c>
      <c r="I12" s="27">
        <f t="shared" si="2"/>
        <v>20000.439999999999</v>
      </c>
      <c r="J12" s="32" t="s">
        <v>25</v>
      </c>
      <c r="K12" s="28" t="s">
        <v>49</v>
      </c>
    </row>
    <row r="13" spans="1:11" s="30" customFormat="1" ht="33" x14ac:dyDescent="0.2">
      <c r="A13" s="25" t="s">
        <v>50</v>
      </c>
      <c r="B13" s="26" t="s">
        <v>51</v>
      </c>
      <c r="C13" s="27">
        <v>6687.5</v>
      </c>
      <c r="D13" s="27">
        <f>C13</f>
        <v>6687.5</v>
      </c>
      <c r="E13" s="28" t="s">
        <v>23</v>
      </c>
      <c r="F13" s="27" t="s">
        <v>52</v>
      </c>
      <c r="G13" s="27">
        <f>C13</f>
        <v>6687.5</v>
      </c>
      <c r="H13" s="27" t="s">
        <v>52</v>
      </c>
      <c r="I13" s="27">
        <f>C13</f>
        <v>6687.5</v>
      </c>
      <c r="J13" s="32" t="s">
        <v>25</v>
      </c>
      <c r="K13" s="28" t="s">
        <v>53</v>
      </c>
    </row>
    <row r="14" spans="1:11" s="30" customFormat="1" ht="33" x14ac:dyDescent="0.2">
      <c r="A14" s="25" t="s">
        <v>54</v>
      </c>
      <c r="B14" s="26" t="s">
        <v>55</v>
      </c>
      <c r="C14" s="27">
        <v>15990.08</v>
      </c>
      <c r="D14" s="27">
        <f t="shared" si="0"/>
        <v>15990.08</v>
      </c>
      <c r="E14" s="28" t="s">
        <v>23</v>
      </c>
      <c r="F14" s="27" t="s">
        <v>46</v>
      </c>
      <c r="G14" s="27">
        <f t="shared" si="1"/>
        <v>15990.08</v>
      </c>
      <c r="H14" s="27" t="s">
        <v>46</v>
      </c>
      <c r="I14" s="27">
        <f t="shared" si="2"/>
        <v>15990.08</v>
      </c>
      <c r="J14" s="32" t="s">
        <v>25</v>
      </c>
      <c r="K14" s="28" t="s">
        <v>56</v>
      </c>
    </row>
    <row r="15" spans="1:11" s="30" customFormat="1" ht="49.5" x14ac:dyDescent="0.2">
      <c r="A15" s="25" t="s">
        <v>57</v>
      </c>
      <c r="B15" s="26" t="s">
        <v>58</v>
      </c>
      <c r="C15" s="27">
        <v>146330.5</v>
      </c>
      <c r="D15" s="27">
        <f t="shared" si="0"/>
        <v>146330.5</v>
      </c>
      <c r="E15" s="28" t="s">
        <v>23</v>
      </c>
      <c r="F15" s="27" t="s">
        <v>59</v>
      </c>
      <c r="G15" s="27">
        <f t="shared" si="1"/>
        <v>146330.5</v>
      </c>
      <c r="H15" s="27" t="s">
        <v>59</v>
      </c>
      <c r="I15" s="27">
        <f t="shared" si="2"/>
        <v>146330.5</v>
      </c>
      <c r="J15" s="32" t="s">
        <v>25</v>
      </c>
      <c r="K15" s="28" t="s">
        <v>60</v>
      </c>
    </row>
    <row r="16" spans="1:11" s="30" customFormat="1" ht="49.5" x14ac:dyDescent="0.2">
      <c r="A16" s="25" t="s">
        <v>61</v>
      </c>
      <c r="B16" s="26" t="s">
        <v>62</v>
      </c>
      <c r="C16" s="27">
        <v>57780</v>
      </c>
      <c r="D16" s="27">
        <f t="shared" si="0"/>
        <v>57780</v>
      </c>
      <c r="E16" s="28" t="s">
        <v>23</v>
      </c>
      <c r="F16" s="27" t="s">
        <v>63</v>
      </c>
      <c r="G16" s="27">
        <f t="shared" si="1"/>
        <v>57780</v>
      </c>
      <c r="H16" s="27" t="s">
        <v>63</v>
      </c>
      <c r="I16" s="27">
        <f t="shared" si="2"/>
        <v>57780</v>
      </c>
      <c r="J16" s="32" t="s">
        <v>25</v>
      </c>
      <c r="K16" s="28" t="s">
        <v>64</v>
      </c>
    </row>
    <row r="17" spans="1:11" s="30" customFormat="1" ht="49.5" x14ac:dyDescent="0.2">
      <c r="A17" s="25" t="s">
        <v>65</v>
      </c>
      <c r="B17" s="26" t="s">
        <v>66</v>
      </c>
      <c r="C17" s="27">
        <v>57780</v>
      </c>
      <c r="D17" s="27">
        <f t="shared" si="0"/>
        <v>57780</v>
      </c>
      <c r="E17" s="28" t="s">
        <v>23</v>
      </c>
      <c r="F17" s="27" t="s">
        <v>59</v>
      </c>
      <c r="G17" s="27">
        <f t="shared" si="1"/>
        <v>57780</v>
      </c>
      <c r="H17" s="27" t="s">
        <v>59</v>
      </c>
      <c r="I17" s="27">
        <f t="shared" si="2"/>
        <v>57780</v>
      </c>
      <c r="J17" s="32" t="s">
        <v>25</v>
      </c>
      <c r="K17" s="28" t="s">
        <v>53</v>
      </c>
    </row>
    <row r="18" spans="1:11" s="30" customFormat="1" ht="66" x14ac:dyDescent="0.2">
      <c r="A18" s="25" t="s">
        <v>67</v>
      </c>
      <c r="B18" s="26" t="s">
        <v>68</v>
      </c>
      <c r="C18" s="27">
        <v>367990</v>
      </c>
      <c r="D18" s="27">
        <f t="shared" si="0"/>
        <v>367990</v>
      </c>
      <c r="E18" s="28" t="s">
        <v>23</v>
      </c>
      <c r="F18" s="31" t="s">
        <v>69</v>
      </c>
      <c r="G18" s="27">
        <f>C18</f>
        <v>367990</v>
      </c>
      <c r="H18" s="31" t="s">
        <v>69</v>
      </c>
      <c r="I18" s="27">
        <f>C18</f>
        <v>367990</v>
      </c>
      <c r="J18" s="32" t="s">
        <v>25</v>
      </c>
      <c r="K18" s="28" t="s">
        <v>70</v>
      </c>
    </row>
    <row r="19" spans="1:11" s="30" customFormat="1" ht="33" x14ac:dyDescent="0.2">
      <c r="A19" s="25" t="s">
        <v>71</v>
      </c>
      <c r="B19" s="26" t="s">
        <v>55</v>
      </c>
      <c r="C19" s="27">
        <v>7995.04</v>
      </c>
      <c r="D19" s="27">
        <f t="shared" si="0"/>
        <v>7995.04</v>
      </c>
      <c r="E19" s="28" t="s">
        <v>23</v>
      </c>
      <c r="F19" s="31" t="s">
        <v>72</v>
      </c>
      <c r="G19" s="27">
        <f t="shared" si="1"/>
        <v>7995.04</v>
      </c>
      <c r="H19" s="31" t="s">
        <v>72</v>
      </c>
      <c r="I19" s="27">
        <f t="shared" si="2"/>
        <v>7995.04</v>
      </c>
      <c r="J19" s="32" t="s">
        <v>25</v>
      </c>
      <c r="K19" s="28" t="s">
        <v>70</v>
      </c>
    </row>
    <row r="20" spans="1:11" s="30" customFormat="1" ht="33" x14ac:dyDescent="0.2">
      <c r="A20" s="25" t="s">
        <v>73</v>
      </c>
      <c r="B20" s="26" t="s">
        <v>37</v>
      </c>
      <c r="C20" s="27">
        <v>23285.34</v>
      </c>
      <c r="D20" s="27">
        <f t="shared" si="0"/>
        <v>23285.34</v>
      </c>
      <c r="E20" s="28" t="s">
        <v>23</v>
      </c>
      <c r="F20" s="31" t="s">
        <v>72</v>
      </c>
      <c r="G20" s="27">
        <f t="shared" si="1"/>
        <v>23285.34</v>
      </c>
      <c r="H20" s="31" t="s">
        <v>72</v>
      </c>
      <c r="I20" s="27">
        <f t="shared" si="2"/>
        <v>23285.34</v>
      </c>
      <c r="J20" s="32" t="s">
        <v>25</v>
      </c>
      <c r="K20" s="28" t="s">
        <v>74</v>
      </c>
    </row>
    <row r="21" spans="1:11" s="30" customFormat="1" ht="148.5" x14ac:dyDescent="0.2">
      <c r="A21" s="25" t="s">
        <v>75</v>
      </c>
      <c r="B21" s="26" t="s">
        <v>76</v>
      </c>
      <c r="C21" s="27">
        <v>48200</v>
      </c>
      <c r="D21" s="27">
        <f t="shared" si="0"/>
        <v>48200</v>
      </c>
      <c r="E21" s="28" t="s">
        <v>23</v>
      </c>
      <c r="F21" s="31" t="s">
        <v>77</v>
      </c>
      <c r="G21" s="27">
        <f>C21</f>
        <v>48200</v>
      </c>
      <c r="H21" s="31" t="s">
        <v>77</v>
      </c>
      <c r="I21" s="27">
        <f>C21</f>
        <v>48200</v>
      </c>
      <c r="J21" s="32" t="s">
        <v>25</v>
      </c>
      <c r="K21" s="28" t="s">
        <v>78</v>
      </c>
    </row>
    <row r="22" spans="1:11" s="30" customFormat="1" ht="66" x14ac:dyDescent="0.2">
      <c r="A22" s="25" t="s">
        <v>79</v>
      </c>
      <c r="B22" s="26" t="s">
        <v>80</v>
      </c>
      <c r="C22" s="27">
        <v>52092.95</v>
      </c>
      <c r="D22" s="27">
        <f t="shared" si="0"/>
        <v>52092.95</v>
      </c>
      <c r="E22" s="28" t="s">
        <v>23</v>
      </c>
      <c r="F22" s="31" t="s">
        <v>81</v>
      </c>
      <c r="G22" s="27">
        <f>C22</f>
        <v>52092.95</v>
      </c>
      <c r="H22" s="31" t="s">
        <v>81</v>
      </c>
      <c r="I22" s="27">
        <f>C22</f>
        <v>52092.95</v>
      </c>
      <c r="J22" s="32" t="s">
        <v>25</v>
      </c>
      <c r="K22" s="28" t="s">
        <v>82</v>
      </c>
    </row>
    <row r="23" spans="1:11" s="30" customFormat="1" ht="33" x14ac:dyDescent="0.2">
      <c r="A23" s="25" t="s">
        <v>83</v>
      </c>
      <c r="B23" s="26" t="s">
        <v>84</v>
      </c>
      <c r="C23" s="27">
        <v>305806</v>
      </c>
      <c r="D23" s="27">
        <f t="shared" si="0"/>
        <v>305806</v>
      </c>
      <c r="E23" s="28" t="s">
        <v>23</v>
      </c>
      <c r="F23" s="31" t="s">
        <v>85</v>
      </c>
      <c r="G23" s="27">
        <f t="shared" si="1"/>
        <v>305806</v>
      </c>
      <c r="H23" s="31" t="s">
        <v>85</v>
      </c>
      <c r="I23" s="27">
        <f t="shared" si="2"/>
        <v>305806</v>
      </c>
      <c r="J23" s="32" t="s">
        <v>25</v>
      </c>
      <c r="K23" s="28" t="s">
        <v>86</v>
      </c>
    </row>
    <row r="24" spans="1:11" s="30" customFormat="1" ht="33" x14ac:dyDescent="0.2">
      <c r="A24" s="25" t="s">
        <v>87</v>
      </c>
      <c r="B24" s="26" t="s">
        <v>88</v>
      </c>
      <c r="C24" s="27">
        <v>164200</v>
      </c>
      <c r="D24" s="27">
        <f t="shared" si="0"/>
        <v>164200</v>
      </c>
      <c r="E24" s="28" t="s">
        <v>23</v>
      </c>
      <c r="F24" s="31" t="s">
        <v>72</v>
      </c>
      <c r="G24" s="27">
        <f t="shared" si="1"/>
        <v>164200</v>
      </c>
      <c r="H24" s="31" t="s">
        <v>72</v>
      </c>
      <c r="I24" s="27">
        <f t="shared" si="2"/>
        <v>164200</v>
      </c>
      <c r="J24" s="32" t="s">
        <v>25</v>
      </c>
      <c r="K24" s="28" t="s">
        <v>89</v>
      </c>
    </row>
    <row r="25" spans="1:11" s="30" customFormat="1" ht="33" x14ac:dyDescent="0.2">
      <c r="A25" s="25" t="s">
        <v>90</v>
      </c>
      <c r="B25" s="26" t="s">
        <v>37</v>
      </c>
      <c r="C25" s="27">
        <v>25781</v>
      </c>
      <c r="D25" s="27">
        <f t="shared" si="0"/>
        <v>25781</v>
      </c>
      <c r="E25" s="28" t="s">
        <v>23</v>
      </c>
      <c r="F25" s="31" t="s">
        <v>91</v>
      </c>
      <c r="G25" s="27">
        <f t="shared" si="1"/>
        <v>25781</v>
      </c>
      <c r="H25" s="31" t="s">
        <v>91</v>
      </c>
      <c r="I25" s="27">
        <f t="shared" si="2"/>
        <v>25781</v>
      </c>
      <c r="J25" s="32" t="s">
        <v>25</v>
      </c>
      <c r="K25" s="28" t="s">
        <v>92</v>
      </c>
    </row>
    <row r="26" spans="1:11" s="30" customFormat="1" ht="33" x14ac:dyDescent="0.2">
      <c r="A26" s="25" t="s">
        <v>93</v>
      </c>
      <c r="B26" s="26" t="s">
        <v>94</v>
      </c>
      <c r="C26" s="27">
        <v>180000</v>
      </c>
      <c r="D26" s="27">
        <f t="shared" si="0"/>
        <v>180000</v>
      </c>
      <c r="E26" s="28" t="s">
        <v>23</v>
      </c>
      <c r="F26" s="31" t="s">
        <v>95</v>
      </c>
      <c r="G26" s="27">
        <f t="shared" si="1"/>
        <v>180000</v>
      </c>
      <c r="H26" s="31" t="s">
        <v>72</v>
      </c>
      <c r="I26" s="27">
        <f t="shared" si="2"/>
        <v>180000</v>
      </c>
      <c r="J26" s="32" t="s">
        <v>25</v>
      </c>
      <c r="K26" s="28" t="s">
        <v>96</v>
      </c>
    </row>
  </sheetData>
  <mergeCells count="7">
    <mergeCell ref="A1:J1"/>
    <mergeCell ref="A2:J2"/>
    <mergeCell ref="A3:J3"/>
    <mergeCell ref="B4:B5"/>
    <mergeCell ref="F4:G4"/>
    <mergeCell ref="H4:I4"/>
    <mergeCell ref="K4:K5"/>
  </mergeCells>
  <pageMargins left="0.43307086614173229" right="0.19685039370078741" top="0.74803149606299213" bottom="0.74803149606299213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รอบเดือนเมษายน2569</vt:lpstr>
      <vt:lpstr>รอบเดือนเมษายน2569!Print_Titles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2026-06-15T15:23:50Z</cp:lastPrinted>
  <dcterms:created xsi:type="dcterms:W3CDTF">2026-06-15T15:19:05Z</dcterms:created>
  <dcterms:modified xsi:type="dcterms:W3CDTF">2026-06-15T15:24:38Z</dcterms:modified>
</cp:coreProperties>
</file>