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แบบสขร 1\โด่ง26มิ.ย.69\แบบสขร.1 (ไตรมาสที่ 3_69)\"/>
    </mc:Choice>
  </mc:AlternateContent>
  <xr:revisionPtr revIDLastSave="0" documentId="13_ncr:1_{BE581A06-28B3-4E51-98A8-FEC327AE338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สรุปจัดซื้อจัดจ้างเดือนก.ค. 69" sheetId="9" r:id="rId1"/>
  </sheets>
  <definedNames>
    <definedName name="_xlnm.Print_Titles" localSheetId="0">'สรุปจัดซื้อจัดจ้างเดือนก.ค. 69'!$1:$5</definedName>
  </definedNames>
  <calcPr calcId="181029"/>
</workbook>
</file>

<file path=xl/calcChain.xml><?xml version="1.0" encoding="utf-8"?>
<calcChain xmlns="http://schemas.openxmlformats.org/spreadsheetml/2006/main">
  <c r="I49" i="9" l="1"/>
  <c r="H49" i="9"/>
  <c r="G49" i="9"/>
  <c r="D49" i="9"/>
  <c r="I48" i="9"/>
  <c r="H48" i="9"/>
  <c r="G48" i="9"/>
  <c r="D48" i="9"/>
  <c r="D51" i="9"/>
  <c r="G51" i="9"/>
  <c r="H51" i="9"/>
  <c r="I51" i="9"/>
  <c r="D47" i="9"/>
  <c r="G47" i="9"/>
  <c r="H47" i="9"/>
  <c r="I47" i="9"/>
  <c r="D50" i="9"/>
  <c r="G50" i="9"/>
  <c r="H50" i="9"/>
  <c r="I50" i="9"/>
  <c r="D46" i="9"/>
  <c r="G46" i="9"/>
  <c r="H46" i="9"/>
  <c r="I46" i="9"/>
  <c r="D45" i="9"/>
  <c r="G45" i="9"/>
  <c r="H45" i="9"/>
  <c r="I45" i="9"/>
  <c r="D42" i="9"/>
  <c r="G42" i="9"/>
  <c r="H42" i="9"/>
  <c r="I42" i="9"/>
  <c r="D43" i="9"/>
  <c r="G43" i="9"/>
  <c r="H43" i="9"/>
  <c r="I43" i="9"/>
  <c r="D44" i="9"/>
  <c r="G44" i="9"/>
  <c r="H44" i="9"/>
  <c r="I44" i="9"/>
  <c r="D39" i="9"/>
  <c r="G39" i="9"/>
  <c r="H39" i="9"/>
  <c r="I39" i="9"/>
  <c r="I38" i="9"/>
  <c r="H38" i="9"/>
  <c r="G38" i="9"/>
  <c r="D38" i="9"/>
  <c r="D41" i="9"/>
  <c r="G41" i="9"/>
  <c r="H41" i="9"/>
  <c r="I41" i="9"/>
  <c r="D40" i="9"/>
  <c r="G40" i="9"/>
  <c r="H40" i="9"/>
  <c r="I40" i="9"/>
  <c r="D35" i="9"/>
  <c r="G35" i="9"/>
  <c r="H35" i="9"/>
  <c r="I35" i="9"/>
  <c r="D32" i="9"/>
  <c r="G32" i="9"/>
  <c r="H32" i="9"/>
  <c r="I32" i="9"/>
  <c r="D33" i="9"/>
  <c r="G33" i="9"/>
  <c r="H33" i="9"/>
  <c r="I33" i="9"/>
  <c r="D25" i="9"/>
  <c r="G25" i="9"/>
  <c r="H25" i="9"/>
  <c r="I25" i="9"/>
  <c r="D24" i="9"/>
  <c r="G24" i="9"/>
  <c r="H24" i="9"/>
  <c r="I24" i="9"/>
  <c r="I23" i="9"/>
  <c r="H23" i="9"/>
  <c r="G23" i="9"/>
  <c r="D23" i="9"/>
  <c r="D21" i="9"/>
  <c r="G21" i="9"/>
  <c r="H21" i="9"/>
  <c r="I21" i="9"/>
  <c r="D36" i="9"/>
  <c r="G36" i="9"/>
  <c r="H36" i="9"/>
  <c r="I36" i="9"/>
  <c r="D34" i="9"/>
  <c r="G34" i="9"/>
  <c r="H34" i="9"/>
  <c r="I34" i="9"/>
  <c r="D31" i="9"/>
  <c r="G31" i="9"/>
  <c r="H31" i="9"/>
  <c r="I31" i="9"/>
  <c r="I30" i="9"/>
  <c r="H30" i="9"/>
  <c r="G30" i="9"/>
  <c r="D30" i="9"/>
  <c r="D28" i="9"/>
  <c r="G28" i="9"/>
  <c r="H28" i="9"/>
  <c r="I28" i="9"/>
  <c r="D27" i="9"/>
  <c r="G27" i="9"/>
  <c r="H27" i="9"/>
  <c r="I27" i="9"/>
  <c r="I26" i="9"/>
  <c r="G26" i="9"/>
  <c r="D26" i="9"/>
  <c r="H26" i="9"/>
  <c r="I22" i="9"/>
  <c r="H22" i="9"/>
  <c r="G22" i="9"/>
  <c r="D22" i="9"/>
  <c r="I20" i="9"/>
  <c r="H20" i="9"/>
  <c r="G20" i="9"/>
  <c r="D20" i="9"/>
  <c r="H10" i="9"/>
  <c r="I10" i="9"/>
  <c r="G10" i="9"/>
  <c r="D10" i="9"/>
  <c r="I9" i="9"/>
  <c r="H9" i="9"/>
  <c r="G9" i="9"/>
  <c r="D9" i="9"/>
  <c r="I8" i="9"/>
  <c r="H8" i="9"/>
  <c r="G8" i="9"/>
  <c r="D8" i="9"/>
  <c r="I7" i="9"/>
  <c r="H7" i="9"/>
  <c r="G7" i="9"/>
  <c r="D7" i="9"/>
  <c r="I19" i="9" l="1"/>
  <c r="H19" i="9"/>
  <c r="G19" i="9"/>
  <c r="D19" i="9"/>
  <c r="I18" i="9"/>
  <c r="H18" i="9"/>
  <c r="G18" i="9"/>
  <c r="D18" i="9"/>
  <c r="I17" i="9"/>
  <c r="H17" i="9"/>
  <c r="G17" i="9"/>
  <c r="D17" i="9"/>
  <c r="I16" i="9"/>
  <c r="H16" i="9"/>
  <c r="G16" i="9"/>
  <c r="D16" i="9"/>
  <c r="I15" i="9"/>
  <c r="H15" i="9"/>
  <c r="G15" i="9"/>
  <c r="D15" i="9"/>
  <c r="I14" i="9"/>
  <c r="H14" i="9"/>
  <c r="G14" i="9"/>
  <c r="D14" i="9"/>
  <c r="I13" i="9"/>
  <c r="H13" i="9"/>
  <c r="G13" i="9"/>
  <c r="D13" i="9"/>
  <c r="I12" i="9"/>
  <c r="H12" i="9"/>
  <c r="G12" i="9"/>
  <c r="D12" i="9"/>
  <c r="I11" i="9" l="1"/>
  <c r="H11" i="9"/>
  <c r="G11" i="9"/>
  <c r="D11" i="9"/>
  <c r="I6" i="9"/>
  <c r="H6" i="9"/>
  <c r="G6" i="9"/>
  <c r="D6" i="9"/>
</calcChain>
</file>

<file path=xl/sharedStrings.xml><?xml version="1.0" encoding="utf-8"?>
<sst xmlns="http://schemas.openxmlformats.org/spreadsheetml/2006/main" count="302" uniqueCount="191">
  <si>
    <t>แบบสขร.1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</si>
  <si>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</si>
  <si>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</si>
  <si>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</si>
  <si>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</si>
  <si>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รายชื่อผู้เสนอราคา และราคาที่เสนอ</t>
  </si>
  <si>
    <t>ผู้ได้รับการคัดเลือก และราคาที่ตกลงซื้อหรือจ้าง</t>
  </si>
  <si>
    <t>เหตุผลที่คัดเลือก</t>
  </si>
  <si>
    <t>ที่</t>
  </si>
  <si>
    <t>หรือจ้าง (บาท)</t>
  </si>
  <si>
    <t>(บาท)</t>
  </si>
  <si>
    <t>หรือจ้าง</t>
  </si>
  <si>
    <t>รายชื่อผู้เสนอราคา</t>
  </si>
  <si>
    <t>ราคา (บาท)</t>
  </si>
  <si>
    <t>ผู้ได้รับการคัดเลือก</t>
  </si>
  <si>
    <t>โดยสรุป</t>
  </si>
  <si>
    <t>1</t>
  </si>
  <si>
    <t>เฉพาะเจาะจง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</si>
  <si>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</si>
  <si>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</si>
  <si>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</si>
  <si>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</si>
  <si>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</si>
  <si>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</si>
  <si>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</si>
  <si>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</si>
  <si>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</si>
  <si>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</si>
  <si>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บริษัท ลักซ์เพอร์ตี้ แพลนเน็ท จำกัด</t>
  </si>
  <si>
    <t>12</t>
  </si>
  <si>
    <t>13</t>
  </si>
  <si>
    <t>14</t>
  </si>
  <si>
    <t xml:space="preserve"> วิธีซื้อ</t>
  </si>
  <si>
    <t>15</t>
  </si>
  <si>
    <t>16</t>
  </si>
  <si>
    <t>บริษัท ดีดี คาร์เซอร์วิส จำกัด</t>
  </si>
  <si>
    <t>สำนักงานปลัดกระทรวงแรงงาน</t>
  </si>
  <si>
    <t>142/2569  
1 กรกฎาคม 2569</t>
  </si>
  <si>
    <t>วันที่ 31 กรกฎาคม พ.ศ. 2569</t>
  </si>
  <si>
    <t>บริษัท พีแอนด์พี ไฮท์สปีด โซลูชั่น จำกัด</t>
  </si>
  <si>
    <t>ซื้อวัสดุเครื่องเขียนและอุปกรณ์สำหรับโครงการฝึกอบรมหลักสูตรนักบริหารระดับสูงกระทรวงแรงงาน นบส.รง. รุ่นที่ 4 (กลุ่มงานพัฒนาทรัพยากรบุคคล)</t>
  </si>
  <si>
    <t>ซื้อของสมนาคุณในการดูงานตามโครงการฝึกอบรมหลักสูตรนักบริหารระดับสูง</t>
  </si>
  <si>
    <t xml:space="preserve">    นางสาวนวิยา    วราเวณุชย์</t>
  </si>
  <si>
    <t>143/2569  
6 กรกฎาคม 2569</t>
  </si>
  <si>
    <t>บริษัท แอนอาร์ ทิเคิล จำกัด</t>
  </si>
  <si>
    <t>144/2569  
6 กรกฎาคม 2569</t>
  </si>
  <si>
    <t>145/2569  
6 กรกฎาคม 2569</t>
  </si>
  <si>
    <t>บริษัท ออลกู้ด 56 จำกัด</t>
  </si>
  <si>
    <t>ซื้อวัสดุสำนักงานและวัสดุคอมพิวเตอร์(กองบริหารการคลัง กลุ่มงานงบประมาณ)</t>
  </si>
  <si>
    <t>ซื้อวัสดุสำนักงานและวัสดุคอมพิวเตอร์(กองบริหารการคลัง กลุ่มงานบัญชี)</t>
  </si>
  <si>
    <t>ซื้อวัสดุสำนักงานและวัสดุคอมพิวเตอร์(กองกลาง กลุ่มงานช่วยอำนวยการ)</t>
  </si>
  <si>
    <t>146/2569  
6 กรกฎาคม 2569</t>
  </si>
  <si>
    <t>147/2569  
6 กรกฎาคม 2569</t>
  </si>
  <si>
    <t>ซื้อวัสดุคอมพิวเตอร์ (สำนักงานรัฐมนตรี งานบริหารทั่วไป)</t>
  </si>
  <si>
    <t>ซื้อวัสดุสำนักงานและวัสดุคอมพิวเตอร์ (กองยุทธศาสตร์และแผนงาน กลุ่มงานแผนงานและงบประมาณ</t>
  </si>
  <si>
    <t>148/2569  
6 กรกฎาคม 2569</t>
  </si>
  <si>
    <t>ซื้อวัสดุสำนักงานและวัสดุคอมพิวเตอร์ (กองบริหารการคลัง กลุ่มงานการเงิน)</t>
  </si>
  <si>
    <t>149/2569  
6 กรกฎาคม 2569</t>
  </si>
  <si>
    <t>150/2569  
6 กรกฎาคม 2569</t>
  </si>
  <si>
    <t>ซื้อวัสดุสำนักงานและวัสดุคอมพิวเตอร์ (กองเศรษฐกิจการแรงงาน สำนักงานคณะกรรมการค่าจ้าง)</t>
  </si>
  <si>
    <t>ซื้อวัสดุสำนักงานและวัสดุคอมพิวเตอร์ (กองกลาง กลุ่มงานประสานราชการ)</t>
  </si>
  <si>
    <t>เป็นผู้มีคุณสมบัติตรงตามเงื่อนไขที่กำหนด</t>
  </si>
  <si>
    <t>151/2569  
6 กรกฎาคม 2569</t>
  </si>
  <si>
    <t>จ้างดำเนินงานโฆษณาและประชาสัมพันธ์นโยบายและภารกิจของกระทรวงแรงงานผ่านสื่อออนไลน์</t>
  </si>
  <si>
    <t>166/2569  
2 กรกฎาคม 2569</t>
  </si>
  <si>
    <t>จ้างเหมารถบัสปรับอากาศสำหรับการฝึกอบรมตามโครงการฝึกอบรมหลักสูตรนักบริหารระดับสูงกระทรวงแรงงาน (นบส.รง. รุ่นที่ 4)</t>
  </si>
  <si>
    <t>บริษัท รุ่งทวีการท่องเที่ยว จำกัด</t>
  </si>
  <si>
    <t>ห้างหุ้นส่วนจำกัด เอพริล เฮ้าส์</t>
  </si>
  <si>
    <t>นางสาวภัทรา อยาจุต</t>
  </si>
  <si>
    <t>จ้างเหมาบริการ ประเมินผลสัมฤทธ์ของหลังสูตรนักบริหารระดับสูง กระทรวงแรงงาน (นบส.รง. รุ่นที่4)</t>
  </si>
  <si>
    <t>167/2569  
2 กรกฎาคม 2569</t>
  </si>
  <si>
    <t>168/2569  
2 กรกฎาคม 2569</t>
  </si>
  <si>
    <t>169/2569  
3 กรกฎาคม 2569</t>
  </si>
  <si>
    <t>จ้างเหมารถยนต์โดยสารปรับอากาศ(รถบัส)สำหรับการจัดอบรมโครงการเสริมสร้างคุณธรรมจริยธรรมตามหลักปรัชญาเศรษฐกิจพอเพียงแก่บุคลากรในสังกัดกระทรวงแรงงาน</t>
  </si>
  <si>
    <t>170/2569  
6 กรกฎาคม 2569</t>
  </si>
  <si>
    <t>นางลีลาวดี ทรายศิริ</t>
  </si>
  <si>
    <t>171/2569  
9 กรกฎาคม 2569</t>
  </si>
  <si>
    <t>จ้างเหมารถตู้ปรับอากาศสำหรับฝึกอบรมตามโครงการฝึกอบรมหลักสูตรนักบริหารระดับสูงกระทรวงแรงงาน (นบส.รง รุ่นที่ 4)</t>
  </si>
  <si>
    <t>17</t>
  </si>
  <si>
    <t>จ้างเหมารถโดยสารไม่ประจำทางในต่างประเทศเพื่อใช้ในภารกิจการเดินทางไปราชการต่างประเทศชั่วคราว ณ ประเทศญี่ปุ่นและสาธารณรัฐเกาหลี</t>
  </si>
  <si>
    <t>Patrick Co,Ltd</t>
  </si>
  <si>
    <t>172/2569  
13 กรกฎาคม 2569</t>
  </si>
  <si>
    <t>18</t>
  </si>
  <si>
    <t>บริษัท ไอติง แอดเวอร์ไทซิ่ง จำกัด</t>
  </si>
  <si>
    <t>173/2569  
13 กรกฎาคม 2569</t>
  </si>
  <si>
    <t>จ้างจัดนิทรรศการแสดงผลงานการประกวดรางวัลเลิศรัฐ ประจำปี พ.ศ. 2569 สาขาคุณภาพการบริหารจัดการภาครัฐ รายหมวด(กลุ่มพัฒนาระบบบริหาร)</t>
  </si>
  <si>
    <t>19</t>
  </si>
  <si>
    <t>174/2569  
13 กรกฎาคม 2569</t>
  </si>
  <si>
    <t>ร้านวิชัยการช่าง</t>
  </si>
  <si>
    <t>20</t>
  </si>
  <si>
    <t>175/2569  
14 กรกฎาคม 2569</t>
  </si>
  <si>
    <t>จ้างทำป้ายสแตนเลสซื่อผู้ตรวจราชการกระทรวงแรงงานและจัดจ้างทำตรายาง(สำนักตรวจและประเมินผล กลุ่มงานตรวจราชการ)</t>
  </si>
  <si>
    <t>21</t>
  </si>
  <si>
    <t>176/2569  
14 กรกฎาคม 2569</t>
  </si>
  <si>
    <t>บริษัท AND Co., Ltd.</t>
  </si>
  <si>
    <t>จ้างซ่อมแซมห้องน้ำรัฐมนตรีว่าการกระทรวงแรงงาน ชั้น 6 (สำนักงานรัฐมนตรี)</t>
  </si>
  <si>
    <t>22</t>
  </si>
  <si>
    <t>177/2569  
15 กรกฎาคม 2569</t>
  </si>
  <si>
    <t>23</t>
  </si>
  <si>
    <t>152/2569  
9 กรกฎาคม 2571</t>
  </si>
  <si>
    <t>ซื้อวัสดุสำนักงานและวัสดุคอมพิวเตอร์(กองเศรษฐกิจการแรงงาน)กลุ่มงานนโนบายเศรษฐกิจแรงงานรายสาขา</t>
  </si>
  <si>
    <t>ซื้อวัสดุสำนักงานและวัสดุคอมพิวเตอร์ (กลุ่มพัฒนาระบบบริหาร)</t>
  </si>
  <si>
    <t>นาย อินทัช หงษ์ทอง</t>
  </si>
  <si>
    <t>นาย ศุภรดา กันทวงศ์</t>
  </si>
  <si>
    <t>24</t>
  </si>
  <si>
    <t>25</t>
  </si>
  <si>
    <t>26</t>
  </si>
  <si>
    <t>27</t>
  </si>
  <si>
    <t>28</t>
  </si>
  <si>
    <t>29</t>
  </si>
  <si>
    <t>30</t>
  </si>
  <si>
    <t>ซื้อของขวัญเพื่อมอบให้ชาวต่างประเทศในภารกิจการเดินทางไปราชการต่างประเทศชั่วคราว ณ ประเทศญี่ปุ่น และสาธารณรัฐเกาหลี(สำนักประสานความร่วมมือระหว่างประเทศ ฝ่ายบริหารทั่วไป)</t>
  </si>
  <si>
    <t>ซื้อของขวัญเพื่อมอบให้ชาวต่างประเทศในภารกิจการเดินทางไปราชการต่างประเทศชั่วคราว ณ ประเทศญี่ปุ่น และสาธารณรัฐเกาหลี(สำนักประสารความร่วมมือ ระหว่างประเทศ ฝ่ายบริหารทั่วไป)</t>
  </si>
  <si>
    <t>ซื้อวัสดุสำนักงานและวัสดุคอมพิวเตอร์(กลุ่มงานสนับสนุนเครือข่ายและประสานภูมิภาค)</t>
  </si>
  <si>
    <t>จ้างซ่อมแซมฝ้าบริเวณห้องรับรองกระทรวงแรงงานชั้น 5 และซ่อมแซมฝ้าบริเวณห้องไฟฟ้าข้างลิฟต์ อาคารจอดรถ ชั้น 5</t>
  </si>
  <si>
    <t>158/2569  
16 กรกฎาคม 2569</t>
  </si>
  <si>
    <t>178/2569  
17 กรกฎาคม 2569</t>
  </si>
  <si>
    <t>156/2569  
15 กรกฎาคม 2569</t>
  </si>
  <si>
    <t>157/2569  
15 กรกฎาคม 2569</t>
  </si>
  <si>
    <t>153/2569  
10 กรกฎาคม 2569</t>
  </si>
  <si>
    <t>154/2569  
10 กรกฎาคม 2569</t>
  </si>
  <si>
    <t>155/2569  
10 กรกฎาคม 2569</t>
  </si>
  <si>
    <t>31</t>
  </si>
  <si>
    <t>179/2569  
22 กรกฎาคม 2569</t>
  </si>
  <si>
    <t>จ้างซ่อมแซมท่อน้ำดีบนฝ้าเพดาน</t>
  </si>
  <si>
    <t>ซื้อวัสดุสำนักงาน(สำนักตรวจและประเมินผล กลุ่มงานตรวจราชการ)</t>
  </si>
  <si>
    <t>ซื้อกระเป๋าบรรจุเอกสาร(สํานักงานเลขานุการศูนย์บัญชาการป้องกันการค้ามนุษย์ด้านแรงงาน)</t>
  </si>
  <si>
    <t>32</t>
  </si>
  <si>
    <t>159/2569  
22 กรกฎาคม 2569</t>
  </si>
  <si>
    <t>161/2569  
23 กรกฎาคม 2569</t>
  </si>
  <si>
    <t>160/2569  
22 กรกฎาคม 2569</t>
  </si>
  <si>
    <t>33</t>
  </si>
  <si>
    <t>34</t>
  </si>
  <si>
    <t>35</t>
  </si>
  <si>
    <t>162/2569  
24 กรกฎาคม 2569</t>
  </si>
  <si>
    <t>163/2569  
24 กรกฎาคม 2569</t>
  </si>
  <si>
    <t>164/2569  
24 กรกฎาคม 2569</t>
  </si>
  <si>
    <t>36</t>
  </si>
  <si>
    <t>37</t>
  </si>
  <si>
    <t>ซื้อน้ำดื่มตรากระทรวงแรงงาน(กองบริหารการครัง)</t>
  </si>
  <si>
    <t>บริษัท เอเซีย วอเตอร์มาร์ท จำกัด</t>
  </si>
  <si>
    <t>ซื้อวัสดุศิลปกรรม วัสดุคอมพิวเตอร์ และวัสดุงานช่าง(กองเผยแพร่และประชาสัมพันธ์ กลุ่มงานสื่อสารองค์กร)</t>
  </si>
  <si>
    <t>ซื้อวัสดุคอมพิวเตอร์ (กองกลาง กลุ่มงานช่วยอำนวยการ)</t>
  </si>
  <si>
    <t>ซื้อวัสดุสำนักงานและวัสดุคอมพิวเตอร์(สำนักนโยบายแรงงานนอกระบบ ฝ่ายบริหารทั่วไป)</t>
  </si>
  <si>
    <t>38</t>
  </si>
  <si>
    <t>180/2569  
24 กรกฎาคม 2569</t>
  </si>
  <si>
    <t>ห้างหุ้นส่วนจำกัด ไอเอสเอส ซัพพลาย เซอร์วิส</t>
  </si>
  <si>
    <t>จ้างทำป้ายชื่อและตรายาง(สำนักงานรัฐมนตรี งานบริหารทั่วไป)</t>
  </si>
  <si>
    <t>จ้างซ่อมแซมเครื่องปรับอากาศสำนักงานคณะกรรมการค่าจ้าง กองเศรษฐกิจการแรงงาน</t>
  </si>
  <si>
    <t>39</t>
  </si>
  <si>
    <t>40</t>
  </si>
  <si>
    <t>41</t>
  </si>
  <si>
    <t>181/2569  
24 กรกฎาคม 2569</t>
  </si>
  <si>
    <t>183/2569  
31 กรกฎาคม 2569</t>
  </si>
  <si>
    <t>182/2569  
27 กรกฎาคม 2569</t>
  </si>
  <si>
    <t>จ้างซ่อมแซมห้องน้ำชายและห้องน้ำหญิง ชั้น 1 อาคารกระทรวงแรงงาน 15 ชั้น</t>
  </si>
  <si>
    <t>จ้างซ่อมแซมท่อน้ำอาคารจอดรถ 5 ชั้น</t>
  </si>
  <si>
    <t>บริษัท แมตเทอร์ โซลูชั่น จำกัด</t>
  </si>
  <si>
    <t>จ้างบำรุงรักษาและซ่อมแซมกล้องโทรทัศน์วงจรปิดของสำนักงานปลัดกระทรวงแรงงาน</t>
  </si>
  <si>
    <t>42</t>
  </si>
  <si>
    <t>จ้างผลิตและเผยแพร่ประชาสัมพันธ์ภาระกิจและนโยบายของกระทรวงแรงงานผ่านสื่อป้ายและโฆษณากลางแจ้งในสถานีน้ำมัน</t>
  </si>
  <si>
    <t>บริษัท บลู คอร์ปอเรชั่น จำกัด</t>
  </si>
  <si>
    <t>184/2569  
31 กรกฎาคม 2569</t>
  </si>
  <si>
    <t>43</t>
  </si>
  <si>
    <t>44</t>
  </si>
  <si>
    <t>165/2569  
31 กรกฎาคม 2569</t>
  </si>
  <si>
    <t>166/2569  
31 กรกฎาคม 2569</t>
  </si>
  <si>
    <t>เช่าเครื่องถ่ายเอกสารสีใช้สำหรับสำนักประสานความร่วมมือระหว่างประเทศ(ระหว่างวันที่ 1 สิงหาคม - 30 กันยายน 2569)</t>
  </si>
  <si>
    <t>จ้างจัดบูธนิทรรศการนำเสนอผลงานรอบ 90 วัน เพื่อจัดแสดงในงาน Thailand ยกระดับประเทศไทยยกระดับทุนมนุษย์ (กลุ่มงานสื่อสารองค์กร)</t>
  </si>
  <si>
    <t>บริษัท ทริปเพิ้ล กรุ๊ป จำกัด</t>
  </si>
  <si>
    <t>ซื้อเทียนพรรษาพร้อมประดับตกแต่ง(ศูนย์ปฏิบัติการต่อต้านการทุจริต ฝ่ายบริหารทั่วไป)</t>
  </si>
  <si>
    <t>ร้าน ฐิตาภาการเกษตร</t>
  </si>
  <si>
    <t>สรุปผลการดำเนินการจัดซื้อจัดจ้างในรอบเดือนกรกฎาคม</t>
  </si>
  <si>
    <t xml:space="preserve">จ้างซ่อมบำรุงรถยนต์หมายเลขทะเบียน ภว 3597 นนทบุรี(สำนักงานรัฐมนตรี) </t>
  </si>
  <si>
    <t>ซื้อวัสดุคอมพิวเตอร์ พร้อมติดตั้ง              ( กองบริหารการคลัง )</t>
  </si>
  <si>
    <t>จ้างเหมาบำรุงรักษาแพลตฟอร์มบริหารจัดการฐานข้อมูลและการบริการสำหรับแรงงานนอกระบบ</t>
  </si>
  <si>
    <t>ประกวดราคาอิเล็กทรอนิกส์ (e-bidding)</t>
  </si>
  <si>
    <t>บริษัท วี บิลด์ แอนด์ โอเปอร์เรต จำกัด</t>
  </si>
  <si>
    <t>เป็นผู้มีคุณสมบัติและข้อเสนอทางเทคนิคถูกต้องครบถ้วน
และเป็นผู้เสนอราคาต่ำสุด</t>
  </si>
  <si>
    <t>21/2569  
13 กรกฎาคม 2569</t>
  </si>
  <si>
    <t>๒๕๖๒ ของสำนักงานปลัดกระทรวงแรงงาน</t>
  </si>
  <si>
    <t>จ้างโครงการพัฒนาเว็บไซต์กระทรวงแรงงาน ตามพระราชบัญญัติการรักษาความมั่นคงปลอดภัยไซเบอร์ พ.ศ. ๒๕๖๒ และพระราชบัญญัติคุ้มครองข้อมูลส่วนบุคคล พ.ศ.2562 ของสำนักงานปลัดกระทรวงแรงงาน</t>
  </si>
  <si>
    <t>1. บริษัท ซินเนอร์รี่ คอร์ปอเรชั่น (ประเทศไทย) จำกัด
2.บริษัท คลิกเน็กซ์ จำกัด
3.บริษัท ฟินีม่า จำกัด
4.บริษัท แอ็ดวานซ์ อินโนเวชั่น เทคโนโลยี จำกัด</t>
  </si>
  <si>
    <t>14,750,000.00
15,888,800.00
17,980,000.00
18,700,000.00</t>
  </si>
  <si>
    <t>บริษัท คลิกเน็กซ์ จำกัด</t>
  </si>
  <si>
    <t>สูงสุด</t>
  </si>
  <si>
    <t>เป็นผู้มีคุณสมบัติและข้อเสนอ
ทางเทคนิคถูกต้อง
ครบถ้วนและเป็นผู้ได้คะแนนรวมสูงสุด</t>
  </si>
  <si>
    <t>22/2569  
21 กรกฎาคม 2569</t>
  </si>
  <si>
    <t>45</t>
  </si>
  <si>
    <t>46</t>
  </si>
  <si>
    <t>เลขที่และวันที่ของสัญญาหรือข้อตกลง
ในการซื้อ/จ้าง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</si>
</sst>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  <font>
      <sz val="13"/>
      <name val="TH SarabunIT๙"/>
      <family val="2"/>
    </font>
    <font>
      <sz val="12"/>
      <name val="TH SarabunIT๙"/>
      <family val="2"/>
    </font>
    <font>
      <sz val="8"/>
      <name val="Tahoma"/>
      <family val="2"/>
      <charset val="222"/>
      <scheme val="minor"/>
    </font>
    <font>
      <sz val="1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187" fontId="2" fillId="0" borderId="2" xfId="1" applyFont="1" applyFill="1" applyBorder="1" applyAlignment="1">
      <alignment horizontal="center" vertical="center" wrapText="1" shrinkToFit="1"/>
    </xf>
    <xf numFmtId="187" fontId="2" fillId="0" borderId="1" xfId="1" applyFont="1" applyFill="1" applyBorder="1" applyAlignment="1">
      <alignment horizontal="center" vertical="center" wrapText="1" shrinkToFi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 shrinkToFit="1"/>
    </xf>
    <xf numFmtId="187" fontId="2" fillId="0" borderId="3" xfId="1" applyFont="1" applyFill="1" applyBorder="1" applyAlignment="1">
      <alignment horizontal="center" vertical="center" wrapText="1" shrinkToFit="1"/>
    </xf>
    <xf numFmtId="187" fontId="2" fillId="0" borderId="6" xfId="1" applyFont="1" applyFill="1" applyBorder="1" applyAlignment="1">
      <alignment horizontal="center" vertical="center" wrapText="1" shrinkToFi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left" vertical="top" wrapText="1"/>
    </xf>
    <xf numFmtId="187" fontId="4" fillId="0" borderId="6" xfId="1" applyFont="1" applyFill="1" applyBorder="1" applyAlignment="1">
      <alignment horizontal="center" vertical="top" wrapText="1" shrinkToFit="1"/>
    </xf>
    <xf numFmtId="49" fontId="4" fillId="0" borderId="6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5" fillId="0" borderId="6" xfId="0" applyNumberFormat="1" applyFont="1" applyBorder="1" applyAlignment="1">
      <alignment horizontal="center" vertical="top" shrinkToFit="1"/>
    </xf>
    <xf numFmtId="0" fontId="0" fillId="0" borderId="0" xfId="0" applyAlignment="1">
      <alignment vertical="top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top" wrapText="1" shrinkToFit="1"/>
    </xf>
    <xf numFmtId="0" fontId="4" fillId="0" borderId="6" xfId="0" applyFont="1" applyBorder="1" applyAlignment="1">
      <alignment horizontal="left" vertical="top" wrapText="1"/>
    </xf>
    <xf numFmtId="0" fontId="7" fillId="0" borderId="0" xfId="0" applyFont="1" applyAlignment="1">
      <alignment vertical="top"/>
    </xf>
    <xf numFmtId="0" fontId="4" fillId="0" borderId="6" xfId="0" applyFont="1" applyBorder="1" applyAlignment="1">
      <alignment horizontal="center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D0E63-3507-40B3-95DD-60602A4F98E0}">
  <dimension ref="A1:M51"/>
  <sheetViews>
    <sheetView tabSelected="1" topLeftCell="D1" zoomScale="110" zoomScaleNormal="110" workbookViewId="0">
      <selection activeCell="N7" sqref="N7"/>
    </sheetView>
  </sheetViews>
  <sheetFormatPr defaultRowHeight="14.25" x14ac:dyDescent="0.2"/>
  <cols>
    <col min="1" max="1" width="8.125" customWidth="1"/>
    <col min="2" max="2" width="24.125" customWidth="1"/>
    <col min="3" max="3" width="12.375" customWidth="1"/>
    <col min="4" max="4" width="12.25" customWidth="1"/>
    <col min="6" max="6" width="18.75" customWidth="1"/>
    <col min="7" max="7" width="13.875" customWidth="1"/>
    <col min="8" max="8" width="15.875" customWidth="1"/>
    <col min="9" max="9" width="12.625" customWidth="1"/>
    <col min="10" max="10" width="21.625" customWidth="1"/>
    <col min="11" max="11" width="15.375" customWidth="1"/>
  </cols>
  <sheetData>
    <row r="1" spans="1:11" ht="16.5" x14ac:dyDescent="0.2">
      <c r="A1" s="25" t="s">
        <v>172</v>
      </c>
      <c r="B1" s="25"/>
      <c r="C1" s="25"/>
      <c r="D1" s="25"/>
      <c r="E1" s="25"/>
      <c r="F1" s="25"/>
      <c r="G1" s="25"/>
      <c r="H1" s="25"/>
      <c r="I1" s="25"/>
      <c r="J1" s="25"/>
      <c r="K1" s="13" t="s">
        <v>0</v>
      </c>
    </row>
    <row r="2" spans="1:11" ht="16.5" x14ac:dyDescent="0.25">
      <c r="A2" s="25" t="s">
        <v>36</v>
      </c>
      <c r="B2" s="25"/>
      <c r="C2" s="25"/>
      <c r="D2" s="25"/>
      <c r="E2" s="25"/>
      <c r="F2" s="25"/>
      <c r="G2" s="25"/>
      <c r="H2" s="25"/>
      <c r="I2" s="25"/>
      <c r="J2" s="25"/>
      <c r="K2" s="1"/>
    </row>
    <row r="3" spans="1:11" ht="16.5" x14ac:dyDescent="0.25">
      <c r="A3" s="25" t="s">
        <v>38</v>
      </c>
      <c r="B3" s="25"/>
      <c r="C3" s="25"/>
      <c r="D3" s="25"/>
      <c r="E3" s="25"/>
      <c r="F3" s="25"/>
      <c r="G3" s="25"/>
      <c r="H3" s="25"/>
      <c r="I3" s="25"/>
      <c r="J3" s="25"/>
      <c r="K3" s="1"/>
    </row>
    <row r="4" spans="1:11" ht="31.5" customHeight="1" x14ac:dyDescent="0.2">
      <c r="A4" s="14" t="s">
        <v>1</v>
      </c>
      <c r="B4" s="26" t="s">
        <v>2</v>
      </c>
      <c r="C4" s="2" t="s">
        <v>3</v>
      </c>
      <c r="D4" s="3" t="s">
        <v>4</v>
      </c>
      <c r="E4" s="5" t="s">
        <v>32</v>
      </c>
      <c r="F4" s="28" t="s">
        <v>5</v>
      </c>
      <c r="G4" s="29"/>
      <c r="H4" s="30" t="s">
        <v>6</v>
      </c>
      <c r="I4" s="31"/>
      <c r="J4" s="6" t="s">
        <v>7</v>
      </c>
      <c r="K4" s="23" t="s">
        <v>190</v>
      </c>
    </row>
    <row r="5" spans="1:11" ht="25.5" customHeight="1" x14ac:dyDescent="0.2">
      <c r="A5" s="15" t="s">
        <v>8</v>
      </c>
      <c r="B5" s="27"/>
      <c r="C5" s="7" t="s">
        <v>9</v>
      </c>
      <c r="D5" s="8" t="s">
        <v>10</v>
      </c>
      <c r="E5" s="9" t="s">
        <v>11</v>
      </c>
      <c r="F5" s="10" t="s">
        <v>12</v>
      </c>
      <c r="G5" s="6" t="s">
        <v>13</v>
      </c>
      <c r="H5" s="4" t="s">
        <v>14</v>
      </c>
      <c r="I5" s="11" t="s">
        <v>13</v>
      </c>
      <c r="J5" s="12" t="s">
        <v>15</v>
      </c>
      <c r="K5" s="24"/>
    </row>
    <row r="6" spans="1:11" s="22" customFormat="1" ht="70.5" customHeight="1" x14ac:dyDescent="0.2">
      <c r="A6" s="16" t="s">
        <v>16</v>
      </c>
      <c r="B6" s="17" t="s">
        <v>40</v>
      </c>
      <c r="C6" s="18">
        <v>10890</v>
      </c>
      <c r="D6" s="18">
        <f t="shared" ref="D6:D7" si="0">C6</f>
        <v>10890</v>
      </c>
      <c r="E6" s="19" t="s">
        <v>17</v>
      </c>
      <c r="F6" s="20" t="s">
        <v>39</v>
      </c>
      <c r="G6" s="18">
        <f t="shared" ref="G6:G7" si="1">C6</f>
        <v>10890</v>
      </c>
      <c r="H6" s="18" t="str">
        <f t="shared" ref="H6:H7" si="2">F6</f>
        <v>บริษัท พีแอนด์พี ไฮท์สปีด โซลูชั่น จำกัด</v>
      </c>
      <c r="I6" s="18">
        <f t="shared" ref="I6:I7" si="3">C6</f>
        <v>10890</v>
      </c>
      <c r="J6" s="21" t="s">
        <v>61</v>
      </c>
      <c r="K6" s="19" t="s">
        <v>37</v>
      </c>
    </row>
    <row r="7" spans="1:11" s="22" customFormat="1" ht="59.25" customHeight="1" x14ac:dyDescent="0.2">
      <c r="A7" s="16" t="s">
        <v>18</v>
      </c>
      <c r="B7" s="17" t="s">
        <v>63</v>
      </c>
      <c r="C7" s="18">
        <v>499690</v>
      </c>
      <c r="D7" s="18">
        <f t="shared" si="0"/>
        <v>499690</v>
      </c>
      <c r="E7" s="19" t="s">
        <v>17</v>
      </c>
      <c r="F7" s="20" t="s">
        <v>67</v>
      </c>
      <c r="G7" s="18">
        <f t="shared" si="1"/>
        <v>499690</v>
      </c>
      <c r="H7" s="18" t="str">
        <f t="shared" si="2"/>
        <v>ห้างหุ้นส่วนจำกัด เอพริล เฮ้าส์</v>
      </c>
      <c r="I7" s="18">
        <f t="shared" si="3"/>
        <v>499690</v>
      </c>
      <c r="J7" s="21" t="s">
        <v>61</v>
      </c>
      <c r="K7" s="19" t="s">
        <v>64</v>
      </c>
    </row>
    <row r="8" spans="1:11" s="22" customFormat="1" ht="71.25" customHeight="1" x14ac:dyDescent="0.2">
      <c r="A8" s="16" t="s">
        <v>19</v>
      </c>
      <c r="B8" s="17" t="s">
        <v>65</v>
      </c>
      <c r="C8" s="18">
        <v>30000</v>
      </c>
      <c r="D8" s="18">
        <f t="shared" ref="D8" si="4">C8</f>
        <v>30000</v>
      </c>
      <c r="E8" s="19" t="s">
        <v>17</v>
      </c>
      <c r="F8" s="20" t="s">
        <v>66</v>
      </c>
      <c r="G8" s="18">
        <f t="shared" ref="G8" si="5">C8</f>
        <v>30000</v>
      </c>
      <c r="H8" s="18" t="str">
        <f t="shared" ref="H8" si="6">F8</f>
        <v>บริษัท รุ่งทวีการท่องเที่ยว จำกัด</v>
      </c>
      <c r="I8" s="18">
        <f t="shared" ref="I8" si="7">C8</f>
        <v>30000</v>
      </c>
      <c r="J8" s="21" t="s">
        <v>61</v>
      </c>
      <c r="K8" s="19" t="s">
        <v>70</v>
      </c>
    </row>
    <row r="9" spans="1:11" s="22" customFormat="1" ht="60.75" customHeight="1" x14ac:dyDescent="0.2">
      <c r="A9" s="16" t="s">
        <v>20</v>
      </c>
      <c r="B9" s="17" t="s">
        <v>69</v>
      </c>
      <c r="C9" s="18">
        <v>90000</v>
      </c>
      <c r="D9" s="18">
        <f t="shared" ref="D9" si="8">C9</f>
        <v>90000</v>
      </c>
      <c r="E9" s="19" t="s">
        <v>17</v>
      </c>
      <c r="F9" s="20" t="s">
        <v>68</v>
      </c>
      <c r="G9" s="18">
        <f t="shared" ref="G9" si="9">C9</f>
        <v>90000</v>
      </c>
      <c r="H9" s="18" t="str">
        <f t="shared" ref="H9" si="10">F9</f>
        <v>นางสาวภัทรา อยาจุต</v>
      </c>
      <c r="I9" s="18">
        <f t="shared" ref="I9" si="11">C9</f>
        <v>90000</v>
      </c>
      <c r="J9" s="21" t="s">
        <v>61</v>
      </c>
      <c r="K9" s="19" t="s">
        <v>71</v>
      </c>
    </row>
    <row r="10" spans="1:11" s="22" customFormat="1" ht="51.75" customHeight="1" x14ac:dyDescent="0.2">
      <c r="A10" s="16" t="s">
        <v>21</v>
      </c>
      <c r="B10" s="17" t="s">
        <v>173</v>
      </c>
      <c r="C10" s="18">
        <v>25348.3</v>
      </c>
      <c r="D10" s="18">
        <f>C10</f>
        <v>25348.3</v>
      </c>
      <c r="E10" s="19" t="s">
        <v>17</v>
      </c>
      <c r="F10" s="20" t="s">
        <v>35</v>
      </c>
      <c r="G10" s="18">
        <f>C10</f>
        <v>25348.3</v>
      </c>
      <c r="H10" s="18" t="str">
        <f>F10</f>
        <v>บริษัท ดีดี คาร์เซอร์วิส จำกัด</v>
      </c>
      <c r="I10" s="18">
        <f>C10</f>
        <v>25348.3</v>
      </c>
      <c r="J10" s="21" t="s">
        <v>61</v>
      </c>
      <c r="K10" s="19" t="s">
        <v>72</v>
      </c>
    </row>
    <row r="11" spans="1:11" s="22" customFormat="1" ht="59.25" customHeight="1" x14ac:dyDescent="0.2">
      <c r="A11" s="16" t="s">
        <v>22</v>
      </c>
      <c r="B11" s="17" t="s">
        <v>41</v>
      </c>
      <c r="C11" s="18">
        <v>7500</v>
      </c>
      <c r="D11" s="18">
        <f t="shared" ref="D11" si="12">C11</f>
        <v>7500</v>
      </c>
      <c r="E11" s="19" t="s">
        <v>17</v>
      </c>
      <c r="F11" s="20" t="s">
        <v>42</v>
      </c>
      <c r="G11" s="18">
        <f t="shared" ref="G11" si="13">C11</f>
        <v>7500</v>
      </c>
      <c r="H11" s="18" t="str">
        <f t="shared" ref="H11" si="14">F11</f>
        <v xml:space="preserve">    นางสาวนวิยา    วราเวณุชย์</v>
      </c>
      <c r="I11" s="18">
        <f t="shared" ref="I11" si="15">C11</f>
        <v>7500</v>
      </c>
      <c r="J11" s="21" t="s">
        <v>61</v>
      </c>
      <c r="K11" s="19" t="s">
        <v>43</v>
      </c>
    </row>
    <row r="12" spans="1:11" s="22" customFormat="1" ht="55.5" customHeight="1" x14ac:dyDescent="0.2">
      <c r="A12" s="16" t="s">
        <v>23</v>
      </c>
      <c r="B12" s="17" t="s">
        <v>48</v>
      </c>
      <c r="C12" s="18">
        <v>12908</v>
      </c>
      <c r="D12" s="18">
        <f t="shared" ref="D12" si="16">C12</f>
        <v>12908</v>
      </c>
      <c r="E12" s="19" t="s">
        <v>17</v>
      </c>
      <c r="F12" s="20" t="s">
        <v>44</v>
      </c>
      <c r="G12" s="18">
        <f t="shared" ref="G12" si="17">C12</f>
        <v>12908</v>
      </c>
      <c r="H12" s="18" t="str">
        <f t="shared" ref="H12" si="18">F12</f>
        <v>บริษัท แอนอาร์ ทิเคิล จำกัด</v>
      </c>
      <c r="I12" s="18">
        <f t="shared" ref="I12" si="19">C12</f>
        <v>12908</v>
      </c>
      <c r="J12" s="21" t="s">
        <v>61</v>
      </c>
      <c r="K12" s="19" t="s">
        <v>45</v>
      </c>
    </row>
    <row r="13" spans="1:11" s="22" customFormat="1" ht="40.5" customHeight="1" x14ac:dyDescent="0.2">
      <c r="A13" s="16" t="s">
        <v>24</v>
      </c>
      <c r="B13" s="17" t="s">
        <v>49</v>
      </c>
      <c r="C13" s="18">
        <v>66932.78</v>
      </c>
      <c r="D13" s="18">
        <f t="shared" ref="D13" si="20">C13</f>
        <v>66932.78</v>
      </c>
      <c r="E13" s="19" t="s">
        <v>17</v>
      </c>
      <c r="F13" s="20" t="s">
        <v>47</v>
      </c>
      <c r="G13" s="18">
        <f t="shared" ref="G13" si="21">C13</f>
        <v>66932.78</v>
      </c>
      <c r="H13" s="18" t="str">
        <f t="shared" ref="H13" si="22">F13</f>
        <v>บริษัท ออลกู้ด 56 จำกัด</v>
      </c>
      <c r="I13" s="18">
        <f t="shared" ref="I13" si="23">C13</f>
        <v>66932.78</v>
      </c>
      <c r="J13" s="21" t="s">
        <v>61</v>
      </c>
      <c r="K13" s="19" t="s">
        <v>46</v>
      </c>
    </row>
    <row r="14" spans="1:11" s="22" customFormat="1" ht="44.25" customHeight="1" x14ac:dyDescent="0.2">
      <c r="A14" s="16" t="s">
        <v>25</v>
      </c>
      <c r="B14" s="17" t="s">
        <v>50</v>
      </c>
      <c r="C14" s="18">
        <v>12508.3</v>
      </c>
      <c r="D14" s="18">
        <f t="shared" ref="D14" si="24">C14</f>
        <v>12508.3</v>
      </c>
      <c r="E14" s="19" t="s">
        <v>17</v>
      </c>
      <c r="F14" s="18" t="s">
        <v>28</v>
      </c>
      <c r="G14" s="18">
        <f t="shared" ref="G14" si="25">C14</f>
        <v>12508.3</v>
      </c>
      <c r="H14" s="18" t="str">
        <f t="shared" ref="H14" si="26">F14</f>
        <v>บริษัท ลักซ์เพอร์ตี้ แพลนเน็ท จำกัด</v>
      </c>
      <c r="I14" s="18">
        <f t="shared" ref="I14" si="27">C14</f>
        <v>12508.3</v>
      </c>
      <c r="J14" s="21" t="s">
        <v>61</v>
      </c>
      <c r="K14" s="19" t="s">
        <v>51</v>
      </c>
    </row>
    <row r="15" spans="1:11" s="22" customFormat="1" ht="47.25" customHeight="1" x14ac:dyDescent="0.2">
      <c r="A15" s="16" t="s">
        <v>26</v>
      </c>
      <c r="B15" s="17" t="s">
        <v>53</v>
      </c>
      <c r="C15" s="18">
        <v>109763.81</v>
      </c>
      <c r="D15" s="18">
        <f t="shared" ref="D15" si="28">C15</f>
        <v>109763.81</v>
      </c>
      <c r="E15" s="19" t="s">
        <v>17</v>
      </c>
      <c r="F15" s="18" t="s">
        <v>28</v>
      </c>
      <c r="G15" s="18">
        <f t="shared" ref="G15" si="29">C15</f>
        <v>109763.81</v>
      </c>
      <c r="H15" s="18" t="str">
        <f t="shared" ref="H15" si="30">F15</f>
        <v>บริษัท ลักซ์เพอร์ตี้ แพลนเน็ท จำกัด</v>
      </c>
      <c r="I15" s="18">
        <f t="shared" ref="I15" si="31">C15</f>
        <v>109763.81</v>
      </c>
      <c r="J15" s="21" t="s">
        <v>61</v>
      </c>
      <c r="K15" s="19" t="s">
        <v>52</v>
      </c>
    </row>
    <row r="16" spans="1:11" s="22" customFormat="1" ht="55.5" customHeight="1" x14ac:dyDescent="0.2">
      <c r="A16" s="16" t="s">
        <v>27</v>
      </c>
      <c r="B16" s="17" t="s">
        <v>54</v>
      </c>
      <c r="C16" s="18">
        <v>55536.21</v>
      </c>
      <c r="D16" s="18">
        <f t="shared" ref="D16" si="32">C16</f>
        <v>55536.21</v>
      </c>
      <c r="E16" s="19" t="s">
        <v>17</v>
      </c>
      <c r="F16" s="18" t="s">
        <v>28</v>
      </c>
      <c r="G16" s="18">
        <f t="shared" ref="G16" si="33">C16</f>
        <v>55536.21</v>
      </c>
      <c r="H16" s="18" t="str">
        <f t="shared" ref="H16" si="34">F16</f>
        <v>บริษัท ลักซ์เพอร์ตี้ แพลนเน็ท จำกัด</v>
      </c>
      <c r="I16" s="18">
        <f t="shared" ref="I16" si="35">C16</f>
        <v>55536.21</v>
      </c>
      <c r="J16" s="21" t="s">
        <v>61</v>
      </c>
      <c r="K16" s="19" t="s">
        <v>55</v>
      </c>
    </row>
    <row r="17" spans="1:11" s="22" customFormat="1" ht="40.5" customHeight="1" x14ac:dyDescent="0.2">
      <c r="A17" s="16" t="s">
        <v>29</v>
      </c>
      <c r="B17" s="17" t="s">
        <v>56</v>
      </c>
      <c r="C17" s="18">
        <v>96683.06</v>
      </c>
      <c r="D17" s="18">
        <f t="shared" ref="D17:D18" si="36">C17</f>
        <v>96683.06</v>
      </c>
      <c r="E17" s="19" t="s">
        <v>17</v>
      </c>
      <c r="F17" s="18" t="s">
        <v>28</v>
      </c>
      <c r="G17" s="18">
        <f t="shared" ref="G17:G18" si="37">C17</f>
        <v>96683.06</v>
      </c>
      <c r="H17" s="18" t="str">
        <f t="shared" ref="H17:H18" si="38">F17</f>
        <v>บริษัท ลักซ์เพอร์ตี้ แพลนเน็ท จำกัด</v>
      </c>
      <c r="I17" s="18">
        <f t="shared" ref="I17:I18" si="39">C17</f>
        <v>96683.06</v>
      </c>
      <c r="J17" s="21" t="s">
        <v>61</v>
      </c>
      <c r="K17" s="19" t="s">
        <v>57</v>
      </c>
    </row>
    <row r="18" spans="1:11" s="22" customFormat="1" ht="55.5" customHeight="1" x14ac:dyDescent="0.2">
      <c r="A18" s="16" t="s">
        <v>30</v>
      </c>
      <c r="B18" s="17" t="s">
        <v>59</v>
      </c>
      <c r="C18" s="18">
        <v>69234.350000000006</v>
      </c>
      <c r="D18" s="18">
        <f t="shared" si="36"/>
        <v>69234.350000000006</v>
      </c>
      <c r="E18" s="19" t="s">
        <v>17</v>
      </c>
      <c r="F18" s="20" t="s">
        <v>47</v>
      </c>
      <c r="G18" s="18">
        <f t="shared" si="37"/>
        <v>69234.350000000006</v>
      </c>
      <c r="H18" s="18" t="str">
        <f t="shared" si="38"/>
        <v>บริษัท ออลกู้ด 56 จำกัด</v>
      </c>
      <c r="I18" s="18">
        <f t="shared" si="39"/>
        <v>69234.350000000006</v>
      </c>
      <c r="J18" s="21" t="s">
        <v>61</v>
      </c>
      <c r="K18" s="19" t="s">
        <v>58</v>
      </c>
    </row>
    <row r="19" spans="1:11" s="22" customFormat="1" ht="43.5" customHeight="1" x14ac:dyDescent="0.2">
      <c r="A19" s="16" t="s">
        <v>31</v>
      </c>
      <c r="B19" s="17" t="s">
        <v>60</v>
      </c>
      <c r="C19" s="18">
        <v>22069.82</v>
      </c>
      <c r="D19" s="18">
        <f t="shared" ref="D19:D20" si="40">C19</f>
        <v>22069.82</v>
      </c>
      <c r="E19" s="19" t="s">
        <v>17</v>
      </c>
      <c r="F19" s="18" t="s">
        <v>28</v>
      </c>
      <c r="G19" s="18">
        <f t="shared" ref="G19:G20" si="41">C19</f>
        <v>22069.82</v>
      </c>
      <c r="H19" s="18" t="str">
        <f t="shared" ref="H19:H20" si="42">F19</f>
        <v>บริษัท ลักซ์เพอร์ตี้ แพลนเน็ท จำกัด</v>
      </c>
      <c r="I19" s="18">
        <f t="shared" ref="I19:I20" si="43">C19</f>
        <v>22069.82</v>
      </c>
      <c r="J19" s="21" t="s">
        <v>61</v>
      </c>
      <c r="K19" s="19" t="s">
        <v>62</v>
      </c>
    </row>
    <row r="20" spans="1:11" s="22" customFormat="1" ht="87" customHeight="1" x14ac:dyDescent="0.2">
      <c r="A20" s="16" t="s">
        <v>33</v>
      </c>
      <c r="B20" s="17" t="s">
        <v>73</v>
      </c>
      <c r="C20" s="18">
        <v>14000</v>
      </c>
      <c r="D20" s="18">
        <f t="shared" si="40"/>
        <v>14000</v>
      </c>
      <c r="E20" s="19" t="s">
        <v>17</v>
      </c>
      <c r="F20" s="20" t="s">
        <v>66</v>
      </c>
      <c r="G20" s="18">
        <f t="shared" si="41"/>
        <v>14000</v>
      </c>
      <c r="H20" s="18" t="str">
        <f t="shared" si="42"/>
        <v>บริษัท รุ่งทวีการท่องเที่ยว จำกัด</v>
      </c>
      <c r="I20" s="18">
        <f t="shared" si="43"/>
        <v>14000</v>
      </c>
      <c r="J20" s="21" t="s">
        <v>61</v>
      </c>
      <c r="K20" s="19" t="s">
        <v>74</v>
      </c>
    </row>
    <row r="21" spans="1:11" s="22" customFormat="1" ht="56.25" customHeight="1" x14ac:dyDescent="0.2">
      <c r="A21" s="16" t="s">
        <v>34</v>
      </c>
      <c r="B21" s="17" t="s">
        <v>100</v>
      </c>
      <c r="C21" s="18">
        <v>25128.95</v>
      </c>
      <c r="D21" s="18">
        <f t="shared" ref="D21" si="44">C21</f>
        <v>25128.95</v>
      </c>
      <c r="E21" s="19" t="s">
        <v>17</v>
      </c>
      <c r="F21" s="20" t="s">
        <v>47</v>
      </c>
      <c r="G21" s="18">
        <f t="shared" ref="G21" si="45">C21</f>
        <v>25128.95</v>
      </c>
      <c r="H21" s="18" t="str">
        <f>F21</f>
        <v>บริษัท ออลกู้ด 56 จำกัด</v>
      </c>
      <c r="I21" s="18">
        <f t="shared" ref="I21" si="46">C21</f>
        <v>25128.95</v>
      </c>
      <c r="J21" s="21" t="s">
        <v>61</v>
      </c>
      <c r="K21" s="19" t="s">
        <v>99</v>
      </c>
    </row>
    <row r="22" spans="1:11" s="22" customFormat="1" ht="70.5" customHeight="1" x14ac:dyDescent="0.2">
      <c r="A22" s="16" t="s">
        <v>78</v>
      </c>
      <c r="B22" s="17" t="s">
        <v>77</v>
      </c>
      <c r="C22" s="18">
        <v>100000</v>
      </c>
      <c r="D22" s="18">
        <f t="shared" ref="D22:D23" si="47">C22</f>
        <v>100000</v>
      </c>
      <c r="E22" s="19" t="s">
        <v>17</v>
      </c>
      <c r="F22" s="20" t="s">
        <v>75</v>
      </c>
      <c r="G22" s="18">
        <f t="shared" ref="G22:G26" si="48">C22</f>
        <v>100000</v>
      </c>
      <c r="H22" s="18" t="str">
        <f t="shared" ref="H22" si="49">F22</f>
        <v>นางลีลาวดี ทรายศิริ</v>
      </c>
      <c r="I22" s="18">
        <f t="shared" ref="I22:I26" si="50">C22</f>
        <v>100000</v>
      </c>
      <c r="J22" s="21" t="s">
        <v>61</v>
      </c>
      <c r="K22" s="19" t="s">
        <v>76</v>
      </c>
    </row>
    <row r="23" spans="1:11" s="22" customFormat="1" ht="43.5" customHeight="1" x14ac:dyDescent="0.2">
      <c r="A23" s="16" t="s">
        <v>82</v>
      </c>
      <c r="B23" s="17" t="s">
        <v>101</v>
      </c>
      <c r="C23" s="18">
        <v>38070</v>
      </c>
      <c r="D23" s="18">
        <f t="shared" si="47"/>
        <v>38070</v>
      </c>
      <c r="E23" s="19" t="s">
        <v>17</v>
      </c>
      <c r="F23" s="20" t="s">
        <v>44</v>
      </c>
      <c r="G23" s="18">
        <f t="shared" si="48"/>
        <v>38070</v>
      </c>
      <c r="H23" s="18" t="str">
        <f t="shared" ref="H23:H38" si="51">F23</f>
        <v>บริษัท แอนอาร์ ทิเคิล จำกัด</v>
      </c>
      <c r="I23" s="18">
        <f t="shared" si="50"/>
        <v>38070</v>
      </c>
      <c r="J23" s="21" t="s">
        <v>61</v>
      </c>
      <c r="K23" s="19" t="s">
        <v>119</v>
      </c>
    </row>
    <row r="24" spans="1:11" s="22" customFormat="1" ht="107.25" customHeight="1" x14ac:dyDescent="0.2">
      <c r="A24" s="16" t="s">
        <v>86</v>
      </c>
      <c r="B24" s="17" t="s">
        <v>111</v>
      </c>
      <c r="C24" s="18">
        <v>5800</v>
      </c>
      <c r="D24" s="18">
        <f t="shared" ref="D24" si="52">C24</f>
        <v>5800</v>
      </c>
      <c r="E24" s="19" t="s">
        <v>17</v>
      </c>
      <c r="F24" s="20" t="s">
        <v>103</v>
      </c>
      <c r="G24" s="18">
        <f t="shared" ref="G24" si="53">C24</f>
        <v>5800</v>
      </c>
      <c r="H24" s="18" t="str">
        <f t="shared" si="51"/>
        <v>นาย ศุภรดา กันทวงศ์</v>
      </c>
      <c r="I24" s="18">
        <f t="shared" ref="I24" si="54">C24</f>
        <v>5800</v>
      </c>
      <c r="J24" s="21" t="s">
        <v>61</v>
      </c>
      <c r="K24" s="19" t="s">
        <v>120</v>
      </c>
    </row>
    <row r="25" spans="1:11" s="22" customFormat="1" ht="104.25" customHeight="1" x14ac:dyDescent="0.2">
      <c r="A25" s="16" t="s">
        <v>89</v>
      </c>
      <c r="B25" s="17" t="s">
        <v>112</v>
      </c>
      <c r="C25" s="18">
        <v>15200</v>
      </c>
      <c r="D25" s="18">
        <f t="shared" ref="D25" si="55">C25</f>
        <v>15200</v>
      </c>
      <c r="E25" s="19" t="s">
        <v>17</v>
      </c>
      <c r="F25" s="20" t="s">
        <v>102</v>
      </c>
      <c r="G25" s="18">
        <f t="shared" ref="G25" si="56">C25</f>
        <v>15200</v>
      </c>
      <c r="H25" s="18" t="str">
        <f t="shared" si="51"/>
        <v>นาย อินทัช หงษ์ทอง</v>
      </c>
      <c r="I25" s="18">
        <f t="shared" ref="I25" si="57">C25</f>
        <v>15200</v>
      </c>
      <c r="J25" s="21" t="s">
        <v>61</v>
      </c>
      <c r="K25" s="19" t="s">
        <v>121</v>
      </c>
    </row>
    <row r="26" spans="1:11" s="22" customFormat="1" ht="70.5" customHeight="1" x14ac:dyDescent="0.2">
      <c r="A26" s="16" t="s">
        <v>92</v>
      </c>
      <c r="B26" s="17" t="s">
        <v>79</v>
      </c>
      <c r="C26" s="18">
        <v>442911.01</v>
      </c>
      <c r="D26" s="18">
        <f t="shared" ref="D26" si="58">C26</f>
        <v>442911.01</v>
      </c>
      <c r="E26" s="19" t="s">
        <v>17</v>
      </c>
      <c r="F26" s="20" t="s">
        <v>80</v>
      </c>
      <c r="G26" s="18">
        <f t="shared" si="48"/>
        <v>442911.01</v>
      </c>
      <c r="H26" s="18" t="str">
        <f t="shared" si="51"/>
        <v>Patrick Co,Ltd</v>
      </c>
      <c r="I26" s="18">
        <f t="shared" si="50"/>
        <v>442911.01</v>
      </c>
      <c r="J26" s="21" t="s">
        <v>61</v>
      </c>
      <c r="K26" s="19" t="s">
        <v>81</v>
      </c>
    </row>
    <row r="27" spans="1:11" s="22" customFormat="1" ht="87" customHeight="1" x14ac:dyDescent="0.2">
      <c r="A27" s="16" t="s">
        <v>96</v>
      </c>
      <c r="B27" s="17" t="s">
        <v>85</v>
      </c>
      <c r="C27" s="18">
        <v>165000</v>
      </c>
      <c r="D27" s="18">
        <f t="shared" ref="D27" si="59">C27</f>
        <v>165000</v>
      </c>
      <c r="E27" s="19" t="s">
        <v>17</v>
      </c>
      <c r="F27" s="20" t="s">
        <v>83</v>
      </c>
      <c r="G27" s="18">
        <f t="shared" ref="G27" si="60">C27</f>
        <v>165000</v>
      </c>
      <c r="H27" s="18" t="str">
        <f t="shared" si="51"/>
        <v>บริษัท ไอติง แอดเวอร์ไทซิ่ง จำกัด</v>
      </c>
      <c r="I27" s="18">
        <f t="shared" ref="I27" si="61">C27</f>
        <v>165000</v>
      </c>
      <c r="J27" s="21" t="s">
        <v>61</v>
      </c>
      <c r="K27" s="19" t="s">
        <v>84</v>
      </c>
    </row>
    <row r="28" spans="1:11" s="22" customFormat="1" ht="66" x14ac:dyDescent="0.2">
      <c r="A28" s="16" t="s">
        <v>98</v>
      </c>
      <c r="B28" s="17" t="s">
        <v>114</v>
      </c>
      <c r="C28" s="18">
        <v>65762.2</v>
      </c>
      <c r="D28" s="18">
        <f t="shared" ref="D28:D30" si="62">C28</f>
        <v>65762.2</v>
      </c>
      <c r="E28" s="19" t="s">
        <v>17</v>
      </c>
      <c r="F28" s="20" t="s">
        <v>88</v>
      </c>
      <c r="G28" s="18">
        <f t="shared" ref="G28:G30" si="63">C28</f>
        <v>65762.2</v>
      </c>
      <c r="H28" s="18" t="str">
        <f t="shared" si="51"/>
        <v>ร้านวิชัยการช่าง</v>
      </c>
      <c r="I28" s="18">
        <f t="shared" ref="I28:I30" si="64">C28</f>
        <v>65762.2</v>
      </c>
      <c r="J28" s="21" t="s">
        <v>61</v>
      </c>
      <c r="K28" s="19" t="s">
        <v>87</v>
      </c>
    </row>
    <row r="29" spans="1:11" s="34" customFormat="1" ht="79.5" customHeight="1" x14ac:dyDescent="0.2">
      <c r="A29" s="16" t="s">
        <v>104</v>
      </c>
      <c r="B29" s="17" t="s">
        <v>175</v>
      </c>
      <c r="C29" s="18">
        <v>8945899</v>
      </c>
      <c r="D29" s="18">
        <v>8944000</v>
      </c>
      <c r="E29" s="19" t="s">
        <v>176</v>
      </c>
      <c r="F29" s="35" t="s">
        <v>177</v>
      </c>
      <c r="G29" s="18">
        <v>8923800</v>
      </c>
      <c r="H29" s="35" t="s">
        <v>177</v>
      </c>
      <c r="I29" s="18">
        <v>8410500</v>
      </c>
      <c r="J29" s="32" t="s">
        <v>178</v>
      </c>
      <c r="K29" s="19" t="s">
        <v>179</v>
      </c>
    </row>
    <row r="30" spans="1:11" s="22" customFormat="1" ht="69" customHeight="1" x14ac:dyDescent="0.2">
      <c r="A30" s="16" t="s">
        <v>105</v>
      </c>
      <c r="B30" s="17" t="s">
        <v>91</v>
      </c>
      <c r="C30" s="18">
        <v>12519</v>
      </c>
      <c r="D30" s="18">
        <f t="shared" si="62"/>
        <v>12519</v>
      </c>
      <c r="E30" s="19" t="s">
        <v>17</v>
      </c>
      <c r="F30" s="20" t="s">
        <v>88</v>
      </c>
      <c r="G30" s="18">
        <f t="shared" si="63"/>
        <v>12519</v>
      </c>
      <c r="H30" s="18" t="str">
        <f t="shared" si="51"/>
        <v>ร้านวิชัยการช่าง</v>
      </c>
      <c r="I30" s="18">
        <f t="shared" si="64"/>
        <v>12519</v>
      </c>
      <c r="J30" s="21" t="s">
        <v>61</v>
      </c>
      <c r="K30" s="19" t="s">
        <v>90</v>
      </c>
    </row>
    <row r="31" spans="1:11" s="22" customFormat="1" ht="54.75" customHeight="1" x14ac:dyDescent="0.2">
      <c r="A31" s="16" t="s">
        <v>106</v>
      </c>
      <c r="B31" s="17" t="s">
        <v>95</v>
      </c>
      <c r="C31" s="18">
        <v>196572.38</v>
      </c>
      <c r="D31" s="18">
        <f t="shared" ref="D31" si="65">C31</f>
        <v>196572.38</v>
      </c>
      <c r="E31" s="19" t="s">
        <v>17</v>
      </c>
      <c r="F31" s="20" t="s">
        <v>94</v>
      </c>
      <c r="G31" s="18">
        <f t="shared" ref="G31" si="66">C31</f>
        <v>196572.38</v>
      </c>
      <c r="H31" s="18" t="str">
        <f t="shared" si="51"/>
        <v>บริษัท AND Co., Ltd.</v>
      </c>
      <c r="I31" s="18">
        <f t="shared" ref="I31" si="67">C31</f>
        <v>196572.38</v>
      </c>
      <c r="J31" s="21" t="s">
        <v>61</v>
      </c>
      <c r="K31" s="19" t="s">
        <v>93</v>
      </c>
    </row>
    <row r="32" spans="1:11" s="22" customFormat="1" ht="54" customHeight="1" x14ac:dyDescent="0.2">
      <c r="A32" s="16" t="s">
        <v>107</v>
      </c>
      <c r="B32" s="17" t="s">
        <v>113</v>
      </c>
      <c r="C32" s="18">
        <v>42339.9</v>
      </c>
      <c r="D32" s="18">
        <f t="shared" ref="D32:D33" si="68">C32</f>
        <v>42339.9</v>
      </c>
      <c r="E32" s="19" t="s">
        <v>17</v>
      </c>
      <c r="F32" s="20" t="s">
        <v>47</v>
      </c>
      <c r="G32" s="18">
        <f t="shared" ref="G32:G33" si="69">C32</f>
        <v>42339.9</v>
      </c>
      <c r="H32" s="18" t="str">
        <f t="shared" ref="H32:H33" si="70">F32</f>
        <v>บริษัท ออลกู้ด 56 จำกัด</v>
      </c>
      <c r="I32" s="18">
        <f t="shared" ref="I32:I33" si="71">C32</f>
        <v>42339.9</v>
      </c>
      <c r="J32" s="21" t="s">
        <v>61</v>
      </c>
      <c r="K32" s="19" t="s">
        <v>117</v>
      </c>
    </row>
    <row r="33" spans="1:13" s="22" customFormat="1" ht="42" customHeight="1" x14ac:dyDescent="0.2">
      <c r="A33" s="16" t="s">
        <v>108</v>
      </c>
      <c r="B33" s="17" t="s">
        <v>125</v>
      </c>
      <c r="C33" s="18">
        <v>21383.95</v>
      </c>
      <c r="D33" s="18">
        <f t="shared" si="68"/>
        <v>21383.95</v>
      </c>
      <c r="E33" s="19" t="s">
        <v>17</v>
      </c>
      <c r="F33" s="20" t="s">
        <v>47</v>
      </c>
      <c r="G33" s="18">
        <f t="shared" si="69"/>
        <v>21383.95</v>
      </c>
      <c r="H33" s="18" t="str">
        <f t="shared" si="70"/>
        <v>บริษัท ออลกู้ด 56 จำกัด</v>
      </c>
      <c r="I33" s="18">
        <f t="shared" si="71"/>
        <v>21383.95</v>
      </c>
      <c r="J33" s="21" t="s">
        <v>61</v>
      </c>
      <c r="K33" s="19" t="s">
        <v>118</v>
      </c>
    </row>
    <row r="34" spans="1:13" s="22" customFormat="1" ht="33" x14ac:dyDescent="0.2">
      <c r="A34" s="16" t="s">
        <v>109</v>
      </c>
      <c r="B34" s="17" t="s">
        <v>124</v>
      </c>
      <c r="C34" s="18">
        <v>9630</v>
      </c>
      <c r="D34" s="18">
        <f t="shared" ref="D34" si="72">C34</f>
        <v>9630</v>
      </c>
      <c r="E34" s="19" t="s">
        <v>17</v>
      </c>
      <c r="F34" s="20" t="s">
        <v>88</v>
      </c>
      <c r="G34" s="18">
        <f t="shared" ref="G34" si="73">C34</f>
        <v>9630</v>
      </c>
      <c r="H34" s="18" t="str">
        <f t="shared" si="51"/>
        <v>ร้านวิชัยการช่าง</v>
      </c>
      <c r="I34" s="18">
        <f t="shared" ref="I34" si="74">C34</f>
        <v>9630</v>
      </c>
      <c r="J34" s="21" t="s">
        <v>61</v>
      </c>
      <c r="K34" s="19" t="s">
        <v>97</v>
      </c>
    </row>
    <row r="35" spans="1:13" s="22" customFormat="1" ht="56.25" customHeight="1" x14ac:dyDescent="0.2">
      <c r="A35" s="16" t="s">
        <v>110</v>
      </c>
      <c r="B35" s="17" t="s">
        <v>126</v>
      </c>
      <c r="C35" s="18">
        <v>15000</v>
      </c>
      <c r="D35" s="18">
        <f t="shared" ref="D35" si="75">C35</f>
        <v>15000</v>
      </c>
      <c r="E35" s="19" t="s">
        <v>17</v>
      </c>
      <c r="F35" s="20" t="s">
        <v>28</v>
      </c>
      <c r="G35" s="18">
        <f t="shared" ref="G35" si="76">C35</f>
        <v>15000</v>
      </c>
      <c r="H35" s="18" t="str">
        <f t="shared" ref="H35" si="77">F35</f>
        <v>บริษัท ลักซ์เพอร์ตี้ แพลนเน็ท จำกัด</v>
      </c>
      <c r="I35" s="18">
        <f t="shared" ref="I35" si="78">C35</f>
        <v>15000</v>
      </c>
      <c r="J35" s="21" t="s">
        <v>61</v>
      </c>
      <c r="K35" s="19" t="s">
        <v>115</v>
      </c>
    </row>
    <row r="36" spans="1:13" s="22" customFormat="1" ht="72" customHeight="1" x14ac:dyDescent="0.2">
      <c r="A36" s="16" t="s">
        <v>122</v>
      </c>
      <c r="B36" s="17" t="s">
        <v>168</v>
      </c>
      <c r="C36" s="18">
        <v>69550</v>
      </c>
      <c r="D36" s="18">
        <f t="shared" ref="D36:D38" si="79">C36</f>
        <v>69550</v>
      </c>
      <c r="E36" s="19" t="s">
        <v>17</v>
      </c>
      <c r="F36" s="20" t="s">
        <v>169</v>
      </c>
      <c r="G36" s="18">
        <f t="shared" ref="G36:G38" si="80">C36</f>
        <v>69550</v>
      </c>
      <c r="H36" s="18" t="str">
        <f t="shared" si="51"/>
        <v>บริษัท ทริปเพิ้ล กรุ๊ป จำกัด</v>
      </c>
      <c r="I36" s="18">
        <f t="shared" ref="I36:I38" si="81">C36</f>
        <v>69550</v>
      </c>
      <c r="J36" s="21" t="s">
        <v>61</v>
      </c>
      <c r="K36" s="19" t="s">
        <v>116</v>
      </c>
    </row>
    <row r="37" spans="1:13" s="34" customFormat="1" ht="127.5" customHeight="1" x14ac:dyDescent="0.2">
      <c r="A37" s="16" t="s">
        <v>127</v>
      </c>
      <c r="B37" s="17" t="s">
        <v>181</v>
      </c>
      <c r="C37" s="18">
        <v>19860200</v>
      </c>
      <c r="D37" s="18">
        <v>19860200</v>
      </c>
      <c r="E37" s="19" t="s">
        <v>176</v>
      </c>
      <c r="F37" s="33" t="s">
        <v>182</v>
      </c>
      <c r="G37" s="18" t="s">
        <v>183</v>
      </c>
      <c r="H37" s="18" t="s">
        <v>184</v>
      </c>
      <c r="I37" s="18">
        <v>15800000</v>
      </c>
      <c r="J37" s="32" t="s">
        <v>186</v>
      </c>
      <c r="K37" s="19" t="s">
        <v>187</v>
      </c>
    </row>
    <row r="38" spans="1:13" s="22" customFormat="1" ht="37.5" customHeight="1" x14ac:dyDescent="0.2">
      <c r="A38" s="16" t="s">
        <v>131</v>
      </c>
      <c r="B38" s="17" t="s">
        <v>180</v>
      </c>
      <c r="C38" s="18">
        <v>39277.56</v>
      </c>
      <c r="D38" s="18">
        <f t="shared" si="79"/>
        <v>39277.56</v>
      </c>
      <c r="E38" s="19" t="s">
        <v>17</v>
      </c>
      <c r="F38" s="20" t="s">
        <v>47</v>
      </c>
      <c r="G38" s="18">
        <f t="shared" si="80"/>
        <v>39277.56</v>
      </c>
      <c r="H38" s="18" t="str">
        <f t="shared" si="51"/>
        <v>บริษัท ออลกู้ด 56 จำกัด</v>
      </c>
      <c r="I38" s="18">
        <f t="shared" si="81"/>
        <v>39277.56</v>
      </c>
      <c r="J38" s="21" t="s">
        <v>61</v>
      </c>
      <c r="K38" s="19" t="s">
        <v>128</v>
      </c>
    </row>
    <row r="39" spans="1:13" s="22" customFormat="1" ht="41.25" customHeight="1" x14ac:dyDescent="0.2">
      <c r="A39" s="16" t="s">
        <v>132</v>
      </c>
      <c r="B39" s="17" t="s">
        <v>139</v>
      </c>
      <c r="C39" s="18">
        <v>21400</v>
      </c>
      <c r="D39" s="18">
        <f t="shared" ref="D39" si="82">C39</f>
        <v>21400</v>
      </c>
      <c r="E39" s="19" t="s">
        <v>17</v>
      </c>
      <c r="F39" s="20" t="s">
        <v>140</v>
      </c>
      <c r="G39" s="18">
        <f t="shared" ref="G39" si="83">C39</f>
        <v>21400</v>
      </c>
      <c r="H39" s="18" t="str">
        <f t="shared" ref="H39" si="84">F39</f>
        <v>บริษัท เอเซีย วอเตอร์มาร์ท จำกัด</v>
      </c>
      <c r="I39" s="18">
        <f t="shared" ref="I39" si="85">C39</f>
        <v>21400</v>
      </c>
      <c r="J39" s="21" t="s">
        <v>61</v>
      </c>
      <c r="K39" s="19" t="s">
        <v>130</v>
      </c>
      <c r="M39" s="22" t="s">
        <v>185</v>
      </c>
    </row>
    <row r="40" spans="1:13" s="22" customFormat="1" ht="40.5" customHeight="1" x14ac:dyDescent="0.2">
      <c r="A40" s="16" t="s">
        <v>133</v>
      </c>
      <c r="B40" s="17" t="s">
        <v>147</v>
      </c>
      <c r="C40" s="18">
        <v>59427.8</v>
      </c>
      <c r="D40" s="18">
        <f t="shared" ref="D40" si="86">C40</f>
        <v>59427.8</v>
      </c>
      <c r="E40" s="19" t="s">
        <v>17</v>
      </c>
      <c r="F40" s="20" t="s">
        <v>88</v>
      </c>
      <c r="G40" s="18">
        <f t="shared" ref="G40" si="87">C40</f>
        <v>59427.8</v>
      </c>
      <c r="H40" s="18" t="str">
        <f t="shared" ref="H40" si="88">F40</f>
        <v>ร้านวิชัยการช่าง</v>
      </c>
      <c r="I40" s="18">
        <f t="shared" ref="I40" si="89">C40</f>
        <v>59427.8</v>
      </c>
      <c r="J40" s="21" t="s">
        <v>61</v>
      </c>
      <c r="K40" s="19" t="s">
        <v>123</v>
      </c>
    </row>
    <row r="41" spans="1:13" s="22" customFormat="1" ht="53.25" customHeight="1" x14ac:dyDescent="0.2">
      <c r="A41" s="16" t="s">
        <v>137</v>
      </c>
      <c r="B41" s="17" t="s">
        <v>141</v>
      </c>
      <c r="C41" s="18">
        <v>9260</v>
      </c>
      <c r="D41" s="18">
        <f t="shared" ref="D41:D42" si="90">C41</f>
        <v>9260</v>
      </c>
      <c r="E41" s="19" t="s">
        <v>17</v>
      </c>
      <c r="F41" s="20" t="s">
        <v>28</v>
      </c>
      <c r="G41" s="18">
        <f t="shared" ref="G41" si="91">C41</f>
        <v>9260</v>
      </c>
      <c r="H41" s="18" t="str">
        <f t="shared" ref="H41" si="92">F41</f>
        <v>บริษัท ลักซ์เพอร์ตี้ แพลนเน็ท จำกัด</v>
      </c>
      <c r="I41" s="18">
        <f t="shared" ref="I41" si="93">C41</f>
        <v>9260</v>
      </c>
      <c r="J41" s="21" t="s">
        <v>61</v>
      </c>
      <c r="K41" s="19" t="s">
        <v>129</v>
      </c>
    </row>
    <row r="42" spans="1:13" s="22" customFormat="1" ht="37.5" customHeight="1" x14ac:dyDescent="0.2">
      <c r="A42" s="16" t="s">
        <v>138</v>
      </c>
      <c r="B42" s="17" t="s">
        <v>142</v>
      </c>
      <c r="C42" s="18">
        <v>7995.04</v>
      </c>
      <c r="D42" s="18">
        <f t="shared" si="90"/>
        <v>7995.04</v>
      </c>
      <c r="E42" s="19" t="s">
        <v>17</v>
      </c>
      <c r="F42" s="20" t="s">
        <v>47</v>
      </c>
      <c r="G42" s="18">
        <f t="shared" ref="G42:G44" si="94">C42</f>
        <v>7995.04</v>
      </c>
      <c r="H42" s="18" t="str">
        <f t="shared" ref="H42:H44" si="95">F42</f>
        <v>บริษัท ออลกู้ด 56 จำกัด</v>
      </c>
      <c r="I42" s="18">
        <f t="shared" ref="I42:I44" si="96">C42</f>
        <v>7995.04</v>
      </c>
      <c r="J42" s="21" t="s">
        <v>61</v>
      </c>
      <c r="K42" s="19" t="s">
        <v>134</v>
      </c>
    </row>
    <row r="43" spans="1:13" s="22" customFormat="1" ht="54.75" customHeight="1" x14ac:dyDescent="0.2">
      <c r="A43" s="16" t="s">
        <v>144</v>
      </c>
      <c r="B43" s="17" t="s">
        <v>170</v>
      </c>
      <c r="C43" s="18">
        <v>8000</v>
      </c>
      <c r="D43" s="18">
        <f t="shared" ref="D43:D44" si="97">C43</f>
        <v>8000</v>
      </c>
      <c r="E43" s="19" t="s">
        <v>17</v>
      </c>
      <c r="F43" s="20" t="s">
        <v>171</v>
      </c>
      <c r="G43" s="18">
        <f t="shared" si="94"/>
        <v>8000</v>
      </c>
      <c r="H43" s="18" t="str">
        <f t="shared" si="95"/>
        <v>ร้าน ฐิตาภาการเกษตร</v>
      </c>
      <c r="I43" s="18">
        <f t="shared" si="96"/>
        <v>8000</v>
      </c>
      <c r="J43" s="21" t="s">
        <v>61</v>
      </c>
      <c r="K43" s="19" t="s">
        <v>135</v>
      </c>
    </row>
    <row r="44" spans="1:13" s="22" customFormat="1" ht="54.75" customHeight="1" x14ac:dyDescent="0.2">
      <c r="A44" s="16" t="s">
        <v>149</v>
      </c>
      <c r="B44" s="17" t="s">
        <v>143</v>
      </c>
      <c r="C44" s="18">
        <v>35681.29</v>
      </c>
      <c r="D44" s="18">
        <f t="shared" si="97"/>
        <v>35681.29</v>
      </c>
      <c r="E44" s="19" t="s">
        <v>17</v>
      </c>
      <c r="F44" s="20" t="s">
        <v>28</v>
      </c>
      <c r="G44" s="18">
        <f t="shared" si="94"/>
        <v>35681.29</v>
      </c>
      <c r="H44" s="18" t="str">
        <f t="shared" si="95"/>
        <v>บริษัท ลักซ์เพอร์ตี้ แพลนเน็ท จำกัด</v>
      </c>
      <c r="I44" s="18">
        <f t="shared" si="96"/>
        <v>35681.29</v>
      </c>
      <c r="J44" s="21" t="s">
        <v>61</v>
      </c>
      <c r="K44" s="19" t="s">
        <v>136</v>
      </c>
    </row>
    <row r="45" spans="1:13" s="22" customFormat="1" ht="53.25" customHeight="1" x14ac:dyDescent="0.2">
      <c r="A45" s="16" t="s">
        <v>150</v>
      </c>
      <c r="B45" s="17" t="s">
        <v>148</v>
      </c>
      <c r="C45" s="18">
        <v>12947</v>
      </c>
      <c r="D45" s="18">
        <f t="shared" ref="D45" si="98">C45</f>
        <v>12947</v>
      </c>
      <c r="E45" s="19" t="s">
        <v>17</v>
      </c>
      <c r="F45" s="20" t="s">
        <v>146</v>
      </c>
      <c r="G45" s="18">
        <f t="shared" ref="G45" si="99">C45</f>
        <v>12947</v>
      </c>
      <c r="H45" s="18" t="str">
        <f t="shared" ref="H45" si="100">F45</f>
        <v>ห้างหุ้นส่วนจำกัด ไอเอสเอส ซัพพลาย เซอร์วิส</v>
      </c>
      <c r="I45" s="18">
        <f t="shared" ref="I45" si="101">C45</f>
        <v>12947</v>
      </c>
      <c r="J45" s="21" t="s">
        <v>61</v>
      </c>
      <c r="K45" s="19" t="s">
        <v>145</v>
      </c>
    </row>
    <row r="46" spans="1:13" s="22" customFormat="1" ht="42" customHeight="1" x14ac:dyDescent="0.2">
      <c r="A46" s="16" t="s">
        <v>151</v>
      </c>
      <c r="B46" s="17" t="s">
        <v>155</v>
      </c>
      <c r="C46" s="18">
        <v>10304.1</v>
      </c>
      <c r="D46" s="18">
        <f t="shared" ref="D46" si="102">C46</f>
        <v>10304.1</v>
      </c>
      <c r="E46" s="19" t="s">
        <v>17</v>
      </c>
      <c r="F46" s="20" t="s">
        <v>88</v>
      </c>
      <c r="G46" s="18">
        <f t="shared" ref="G46" si="103">C46</f>
        <v>10304.1</v>
      </c>
      <c r="H46" s="18" t="str">
        <f t="shared" ref="H46" si="104">F46</f>
        <v>ร้านวิชัยการช่าง</v>
      </c>
      <c r="I46" s="18">
        <f t="shared" ref="I46" si="105">C46</f>
        <v>10304.1</v>
      </c>
      <c r="J46" s="21" t="s">
        <v>61</v>
      </c>
      <c r="K46" s="19" t="s">
        <v>152</v>
      </c>
    </row>
    <row r="47" spans="1:13" s="22" customFormat="1" ht="33" x14ac:dyDescent="0.2">
      <c r="A47" s="16" t="s">
        <v>159</v>
      </c>
      <c r="B47" s="17" t="s">
        <v>156</v>
      </c>
      <c r="C47" s="18">
        <v>23005</v>
      </c>
      <c r="D47" s="18">
        <f t="shared" ref="D47:D50" si="106">C47</f>
        <v>23005</v>
      </c>
      <c r="E47" s="19" t="s">
        <v>17</v>
      </c>
      <c r="F47" s="20" t="s">
        <v>88</v>
      </c>
      <c r="G47" s="18">
        <f t="shared" ref="G47:G50" si="107">C47</f>
        <v>23005</v>
      </c>
      <c r="H47" s="18" t="str">
        <f t="shared" ref="H47:H50" si="108">F47</f>
        <v>ร้านวิชัยการช่าง</v>
      </c>
      <c r="I47" s="18">
        <f t="shared" ref="I47:I50" si="109">C47</f>
        <v>23005</v>
      </c>
      <c r="J47" s="21" t="s">
        <v>61</v>
      </c>
      <c r="K47" s="19" t="s">
        <v>154</v>
      </c>
    </row>
    <row r="48" spans="1:13" s="22" customFormat="1" ht="72" customHeight="1" x14ac:dyDescent="0.2">
      <c r="A48" s="16" t="s">
        <v>163</v>
      </c>
      <c r="B48" s="17" t="s">
        <v>167</v>
      </c>
      <c r="C48" s="18">
        <v>6000</v>
      </c>
      <c r="D48" s="18">
        <f t="shared" si="106"/>
        <v>6000</v>
      </c>
      <c r="E48" s="19" t="s">
        <v>17</v>
      </c>
      <c r="F48" s="20" t="s">
        <v>28</v>
      </c>
      <c r="G48" s="18">
        <f t="shared" si="107"/>
        <v>6000</v>
      </c>
      <c r="H48" s="18" t="str">
        <f t="shared" si="108"/>
        <v>บริษัท ลักซ์เพอร์ตี้ แพลนเน็ท จำกัด</v>
      </c>
      <c r="I48" s="18">
        <f t="shared" si="109"/>
        <v>6000</v>
      </c>
      <c r="J48" s="21" t="s">
        <v>61</v>
      </c>
      <c r="K48" s="19" t="s">
        <v>165</v>
      </c>
    </row>
    <row r="49" spans="1:11" s="22" customFormat="1" ht="39.75" customHeight="1" x14ac:dyDescent="0.2">
      <c r="A49" s="16" t="s">
        <v>164</v>
      </c>
      <c r="B49" s="17" t="s">
        <v>174</v>
      </c>
      <c r="C49" s="18">
        <v>41986.8</v>
      </c>
      <c r="D49" s="18">
        <f t="shared" ref="D49" si="110">C49</f>
        <v>41986.8</v>
      </c>
      <c r="E49" s="19" t="s">
        <v>17</v>
      </c>
      <c r="F49" s="20" t="s">
        <v>28</v>
      </c>
      <c r="G49" s="18">
        <f t="shared" ref="G49" si="111">C49</f>
        <v>41986.8</v>
      </c>
      <c r="H49" s="18" t="str">
        <f t="shared" ref="H49" si="112">F49</f>
        <v>บริษัท ลักซ์เพอร์ตี้ แพลนเน็ท จำกัด</v>
      </c>
      <c r="I49" s="18">
        <f t="shared" ref="I49" si="113">C49</f>
        <v>41986.8</v>
      </c>
      <c r="J49" s="21" t="s">
        <v>61</v>
      </c>
      <c r="K49" s="19" t="s">
        <v>166</v>
      </c>
    </row>
    <row r="50" spans="1:11" s="22" customFormat="1" ht="54.75" customHeight="1" x14ac:dyDescent="0.2">
      <c r="A50" s="16" t="s">
        <v>188</v>
      </c>
      <c r="B50" s="17" t="s">
        <v>158</v>
      </c>
      <c r="C50" s="18">
        <v>340795</v>
      </c>
      <c r="D50" s="18">
        <f t="shared" si="106"/>
        <v>340795</v>
      </c>
      <c r="E50" s="19" t="s">
        <v>17</v>
      </c>
      <c r="F50" s="20" t="s">
        <v>157</v>
      </c>
      <c r="G50" s="18">
        <f t="shared" si="107"/>
        <v>340795</v>
      </c>
      <c r="H50" s="18" t="str">
        <f t="shared" si="108"/>
        <v>บริษัท แมตเทอร์ โซลูชั่น จำกัด</v>
      </c>
      <c r="I50" s="18">
        <f t="shared" si="109"/>
        <v>340795</v>
      </c>
      <c r="J50" s="21" t="s">
        <v>61</v>
      </c>
      <c r="K50" s="19" t="s">
        <v>153</v>
      </c>
    </row>
    <row r="51" spans="1:11" s="22" customFormat="1" ht="73.5" customHeight="1" x14ac:dyDescent="0.2">
      <c r="A51" s="16" t="s">
        <v>189</v>
      </c>
      <c r="B51" s="17" t="s">
        <v>160</v>
      </c>
      <c r="C51" s="18">
        <v>400000</v>
      </c>
      <c r="D51" s="18">
        <f t="shared" ref="D51" si="114">C51</f>
        <v>400000</v>
      </c>
      <c r="E51" s="19" t="s">
        <v>17</v>
      </c>
      <c r="F51" s="20" t="s">
        <v>161</v>
      </c>
      <c r="G51" s="18">
        <f t="shared" ref="G51" si="115">C51</f>
        <v>400000</v>
      </c>
      <c r="H51" s="18" t="str">
        <f t="shared" ref="H51" si="116">F51</f>
        <v>บริษัท บลู คอร์ปอเรชั่น จำกัด</v>
      </c>
      <c r="I51" s="18">
        <f t="shared" ref="I51" si="117">C51</f>
        <v>400000</v>
      </c>
      <c r="J51" s="21" t="s">
        <v>61</v>
      </c>
      <c r="K51" s="19" t="s">
        <v>162</v>
      </c>
    </row>
  </sheetData>
  <mergeCells count="7">
    <mergeCell ref="K4:K5"/>
    <mergeCell ref="A1:J1"/>
    <mergeCell ref="A2:J2"/>
    <mergeCell ref="A3:J3"/>
    <mergeCell ref="B4:B5"/>
    <mergeCell ref="F4:G4"/>
    <mergeCell ref="H4:I4"/>
  </mergeCells>
  <phoneticPr fontId="6" type="noConversion"/>
  <pageMargins left="0.7" right="0.7" top="0.75" bottom="0.75" header="0.3" footer="0.3"/>
  <pageSetup paperSize="9" scale="74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สรุปจัดซื้อจัดจ้างเดือนก.ค. 69</vt:lpstr>
      <vt:lpstr>'สรุปจัดซื้อจัดจ้างเดือนก.ค. 69'!Print_Titles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</dc:creator>
  <cp:lastModifiedBy>Paweena Wantong</cp:lastModifiedBy>
  <cp:lastPrinted>2026-09-02T03:16:33Z</cp:lastPrinted>
  <dcterms:created xsi:type="dcterms:W3CDTF">2026-05-01T03:18:07Z</dcterms:created>
  <dcterms:modified xsi:type="dcterms:W3CDTF">2026-09-02T03:17:11Z</dcterms:modified>
</cp:coreProperties>
</file>